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sta\Desktop\Buffalo Creek Watershed\Monitoring Program - Data\Files for ALLARM\"/>
    </mc:Choice>
  </mc:AlternateContent>
  <xr:revisionPtr revIDLastSave="0" documentId="8_{C492F67D-04FF-4F4D-8AF6-BFD7A88FCF2B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Data" sheetId="1" r:id="rId1"/>
  </sheets>
  <definedNames>
    <definedName name="_xlnm.Print_Area" localSheetId="0">Data!$A$1:$H$29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75" i="1" l="1"/>
</calcChain>
</file>

<file path=xl/sharedStrings.xml><?xml version="1.0" encoding="utf-8"?>
<sst xmlns="http://schemas.openxmlformats.org/spreadsheetml/2006/main" count="2143" uniqueCount="242">
  <si>
    <t>Field data</t>
  </si>
  <si>
    <t>Lab Data</t>
  </si>
  <si>
    <t>Person(s) in the field</t>
  </si>
  <si>
    <t>Water</t>
  </si>
  <si>
    <t>Dissolved</t>
  </si>
  <si>
    <t>Sodium</t>
  </si>
  <si>
    <t>Potassium</t>
  </si>
  <si>
    <t>Magnesium</t>
  </si>
  <si>
    <t>Calcium</t>
  </si>
  <si>
    <t>Chloride</t>
  </si>
  <si>
    <t>Nitrate</t>
  </si>
  <si>
    <t>Sulfate</t>
  </si>
  <si>
    <t>Phosphorus</t>
  </si>
  <si>
    <t>TSS</t>
  </si>
  <si>
    <t>Nitrogen</t>
  </si>
  <si>
    <t>Site #</t>
  </si>
  <si>
    <t>who completed</t>
  </si>
  <si>
    <t>Date</t>
  </si>
  <si>
    <t>Time</t>
  </si>
  <si>
    <t>Temp</t>
  </si>
  <si>
    <t>Alkalinity</t>
  </si>
  <si>
    <t>pH</t>
  </si>
  <si>
    <t>Oxygen</t>
  </si>
  <si>
    <r>
      <t xml:space="preserve">Na </t>
    </r>
    <r>
      <rPr>
        <vertAlign val="superscript"/>
        <sz val="10"/>
        <color rgb="FF000000"/>
        <rFont val="Arial"/>
        <family val="2"/>
      </rPr>
      <t>1+</t>
    </r>
  </si>
  <si>
    <r>
      <t xml:space="preserve">K </t>
    </r>
    <r>
      <rPr>
        <vertAlign val="superscript"/>
        <sz val="10"/>
        <color rgb="FF000000"/>
        <rFont val="Arial"/>
        <family val="2"/>
      </rPr>
      <t>1+</t>
    </r>
  </si>
  <si>
    <r>
      <t xml:space="preserve">Mg </t>
    </r>
    <r>
      <rPr>
        <vertAlign val="superscript"/>
        <sz val="10"/>
        <color rgb="FF000000"/>
        <rFont val="Arial"/>
        <family val="2"/>
      </rPr>
      <t>2+</t>
    </r>
  </si>
  <si>
    <r>
      <t xml:space="preserve">Ca </t>
    </r>
    <r>
      <rPr>
        <vertAlign val="superscript"/>
        <sz val="10"/>
        <color rgb="FF000000"/>
        <rFont val="Arial"/>
        <family val="2"/>
      </rPr>
      <t>2+</t>
    </r>
  </si>
  <si>
    <r>
      <t xml:space="preserve">Cl </t>
    </r>
    <r>
      <rPr>
        <vertAlign val="superscript"/>
        <sz val="10"/>
        <color rgb="FF000000"/>
        <rFont val="Arial"/>
        <family val="2"/>
      </rPr>
      <t>1-</t>
    </r>
  </si>
  <si>
    <r>
      <t>NO</t>
    </r>
    <r>
      <rPr>
        <vertAlign val="sub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</t>
    </r>
    <r>
      <rPr>
        <vertAlign val="superscript"/>
        <sz val="10"/>
        <color rgb="FF000000"/>
        <rFont val="Arial"/>
        <family val="2"/>
      </rPr>
      <t>1-</t>
    </r>
  </si>
  <si>
    <r>
      <t>SO</t>
    </r>
    <r>
      <rPr>
        <vertAlign val="sub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 xml:space="preserve"> </t>
    </r>
    <r>
      <rPr>
        <vertAlign val="superscript"/>
        <sz val="10"/>
        <color rgb="FF000000"/>
        <rFont val="Arial"/>
        <family val="2"/>
      </rPr>
      <t>2-</t>
    </r>
  </si>
  <si>
    <t>as P</t>
  </si>
  <si>
    <r>
      <t>as NH</t>
    </r>
    <r>
      <rPr>
        <vertAlign val="subscript"/>
        <sz val="10"/>
        <color rgb="FF000000"/>
        <rFont val="Arial"/>
        <family val="2"/>
      </rPr>
      <t>4</t>
    </r>
    <r>
      <rPr>
        <vertAlign val="superscript"/>
        <sz val="10"/>
        <color rgb="FF000000"/>
        <rFont val="Arial"/>
        <family val="2"/>
      </rPr>
      <t>1+</t>
    </r>
  </si>
  <si>
    <t>the stream test</t>
  </si>
  <si>
    <t>°C</t>
  </si>
  <si>
    <t>mg/L CaCO3</t>
  </si>
  <si>
    <t>mg/L</t>
  </si>
  <si>
    <t>TSS is "total suspended solids" from filtering samples onto pre-weighed filters and dividing added mass by volume of sample filtered.</t>
  </si>
  <si>
    <t>Thom Fantaskey</t>
  </si>
  <si>
    <t>BDL</t>
  </si>
  <si>
    <t>"BDL" indicates concentrations are "below detection limits" for instrumentation or analysis used.</t>
  </si>
  <si>
    <r>
      <t>For NH</t>
    </r>
    <r>
      <rPr>
        <vertAlign val="subscript"/>
        <sz val="10"/>
        <color rgb="FF000000"/>
        <rFont val="Arial"/>
        <family val="2"/>
      </rPr>
      <t>4</t>
    </r>
    <r>
      <rPr>
        <sz val="10"/>
        <color rgb="FF000000"/>
        <rFont val="Arial1"/>
      </rPr>
      <t xml:space="preserve"> </t>
    </r>
    <r>
      <rPr>
        <vertAlign val="superscript"/>
        <sz val="10"/>
        <color rgb="FF000000"/>
        <rFont val="Arial"/>
        <family val="2"/>
      </rPr>
      <t>1+</t>
    </r>
    <r>
      <rPr>
        <sz val="10"/>
        <color rgb="FF000000"/>
        <rFont val="Arial1"/>
      </rPr>
      <t xml:space="preserve"> and PO</t>
    </r>
    <r>
      <rPr>
        <vertAlign val="subscript"/>
        <sz val="10"/>
        <color rgb="FF000000"/>
        <rFont val="Arial"/>
        <family val="2"/>
      </rPr>
      <t>4</t>
    </r>
    <r>
      <rPr>
        <sz val="10"/>
        <color rgb="FF000000"/>
        <rFont val="Arial1"/>
      </rPr>
      <t xml:space="preserve"> </t>
    </r>
    <r>
      <rPr>
        <vertAlign val="superscript"/>
        <sz val="10"/>
        <color rgb="FF000000"/>
        <rFont val="Arial"/>
        <family val="2"/>
      </rPr>
      <t>3-</t>
    </r>
    <r>
      <rPr>
        <sz val="10"/>
        <color rgb="FF000000"/>
        <rFont val="Arial1"/>
      </rPr>
      <t>, detection limit is 0.1 mg/L on the ion chromatograph.</t>
    </r>
  </si>
  <si>
    <t>Pearson, Pearson, Simpson</t>
  </si>
  <si>
    <r>
      <t>For NO</t>
    </r>
    <r>
      <rPr>
        <vertAlign val="subscript"/>
        <sz val="10"/>
        <color rgb="FF000000"/>
        <rFont val="Arial"/>
        <family val="2"/>
      </rPr>
      <t>3</t>
    </r>
    <r>
      <rPr>
        <sz val="10"/>
        <color rgb="FF000000"/>
        <rFont val="Arial1"/>
      </rPr>
      <t xml:space="preserve"> </t>
    </r>
    <r>
      <rPr>
        <vertAlign val="superscript"/>
        <sz val="10"/>
        <color rgb="FF000000"/>
        <rFont val="Arial"/>
        <family val="2"/>
      </rPr>
      <t>1-</t>
    </r>
    <r>
      <rPr>
        <sz val="10"/>
        <color rgb="FF000000"/>
        <rFont val="Arial1"/>
      </rPr>
      <t>, detection limit is 0.2 mg/L on the ion chromatograph.</t>
    </r>
  </si>
  <si>
    <t>Edwena Eger</t>
  </si>
  <si>
    <t>For phosphorus (as P), detection limit is 0.003 mg/L in the colorimetric assay.</t>
  </si>
  <si>
    <t>*******</t>
  </si>
  <si>
    <t>Detection limits may change depending on quality of standard curve on day samples are analyzed.</t>
  </si>
  <si>
    <t>Dick Ellis, Tim/Janet Marsh</t>
  </si>
  <si>
    <t>Quarles, Westfall</t>
  </si>
  <si>
    <t>T. Duck</t>
  </si>
  <si>
    <t>na</t>
  </si>
  <si>
    <t>Geoff Goodenow</t>
  </si>
  <si>
    <t>10:15AM</t>
  </si>
  <si>
    <t>Pearson DM, Simpson</t>
  </si>
  <si>
    <t>10:50AM</t>
  </si>
  <si>
    <t>11:35AM</t>
  </si>
  <si>
    <t>Quarles, Westfall, Root</t>
  </si>
  <si>
    <t>Pearson,  Simpson</t>
  </si>
  <si>
    <t>10:09AM</t>
  </si>
  <si>
    <t>Pearson, Pearson</t>
  </si>
  <si>
    <t>8:30AM</t>
  </si>
  <si>
    <t>bdl</t>
  </si>
  <si>
    <t>10:06AM</t>
  </si>
  <si>
    <t>D. A. Pearson, Simpson</t>
  </si>
  <si>
    <t>10:48AM</t>
  </si>
  <si>
    <t>8:00am</t>
  </si>
  <si>
    <t>10:30AM</t>
  </si>
  <si>
    <t>10:12AM</t>
  </si>
  <si>
    <t>Pearson, S Mitchell</t>
  </si>
  <si>
    <t>D. Pearson &amp; Simpson</t>
  </si>
  <si>
    <t>10:47AM</t>
  </si>
  <si>
    <t>Tim &amp; Janet Marsh, Dick Ellis</t>
  </si>
  <si>
    <t>Quarles, Root, Westfall</t>
  </si>
  <si>
    <t>D. Pearson, W. Simpson &amp; Sue Mitchell</t>
  </si>
  <si>
    <t>D. Pearson, W. Simspon &amp; Sue Mitchell</t>
  </si>
  <si>
    <t>D.Pearson &amp; Simpson</t>
  </si>
  <si>
    <t>2:27PM</t>
  </si>
  <si>
    <t>3:00PM</t>
  </si>
  <si>
    <t>Dick Ellis</t>
  </si>
  <si>
    <t>D.Pearson, C. Root &amp; Simpson</t>
  </si>
  <si>
    <t>2:00PM</t>
  </si>
  <si>
    <t>10:15am</t>
  </si>
  <si>
    <t>1:30PM</t>
  </si>
  <si>
    <t>D. Pearson, W. Simpson</t>
  </si>
  <si>
    <t>10:35AM</t>
  </si>
  <si>
    <t>11:05AM</t>
  </si>
  <si>
    <t>Pearson, Simpson, Mitchell</t>
  </si>
  <si>
    <t>10:10AM</t>
  </si>
  <si>
    <t>C. Root &amp; Simpson</t>
  </si>
  <si>
    <t>9:45AM</t>
  </si>
  <si>
    <t>10:20AM</t>
  </si>
  <si>
    <t>D. Ellis, T&amp;J Marsh</t>
  </si>
  <si>
    <t>Pearson &amp; Simpson</t>
  </si>
  <si>
    <t>Pearson &amp; John Peeler</t>
  </si>
  <si>
    <t>10.04AM</t>
  </si>
  <si>
    <t>10.51 AM</t>
  </si>
  <si>
    <t>T Fantaskey, R Morrison</t>
  </si>
  <si>
    <t>Steve Quarles</t>
  </si>
  <si>
    <t>err</t>
  </si>
  <si>
    <t>Pearson</t>
  </si>
  <si>
    <t>11:00AM</t>
  </si>
  <si>
    <t>T Fantaskey</t>
  </si>
  <si>
    <t>10:18AM</t>
  </si>
  <si>
    <t>Edwena Eger, Sue Mitchell</t>
  </si>
  <si>
    <t>10:55AM</t>
  </si>
  <si>
    <t>DD Pearson, DA Pearson</t>
  </si>
  <si>
    <t>Quarles</t>
  </si>
  <si>
    <t>1:55PM</t>
  </si>
  <si>
    <t>Larry &amp; Susan Mitchell</t>
  </si>
  <si>
    <t>2:04PM</t>
  </si>
  <si>
    <t>Tim Marsh</t>
  </si>
  <si>
    <t>Quarles &amp; Root</t>
  </si>
  <si>
    <t>M McTammany</t>
  </si>
  <si>
    <t>2:28pm</t>
  </si>
  <si>
    <t>2:56pm</t>
  </si>
  <si>
    <t>Pearson, Root, Larry Mitchell</t>
  </si>
  <si>
    <t xml:space="preserve"> 1:50 PM</t>
  </si>
  <si>
    <t>Sue Mitchell</t>
  </si>
  <si>
    <t>D Ellis, Tonzetich</t>
  </si>
  <si>
    <t>11:12AM</t>
  </si>
  <si>
    <t>Brandi Spotts</t>
  </si>
  <si>
    <t>10:22AM</t>
  </si>
  <si>
    <t>10:54AM</t>
  </si>
  <si>
    <t>11:10AM</t>
  </si>
  <si>
    <t>9:28AM</t>
  </si>
  <si>
    <t>Pearson &amp; Goodenow</t>
  </si>
  <si>
    <t>10:55am</t>
  </si>
  <si>
    <t>11:15am</t>
  </si>
  <si>
    <t>Ellis, Tonzetitch</t>
  </si>
  <si>
    <t>10:00am</t>
  </si>
  <si>
    <t>Simpson &amp; Pearson</t>
  </si>
  <si>
    <t>11:30am</t>
  </si>
  <si>
    <t>10:45am</t>
  </si>
  <si>
    <t>11:22am</t>
  </si>
  <si>
    <t>Pearson, Simpson &amp; Wallace</t>
  </si>
  <si>
    <t>10:30am</t>
  </si>
  <si>
    <t>11:05am</t>
  </si>
  <si>
    <t>Pearson, Root &amp; Simpson</t>
  </si>
  <si>
    <t>2:27pm</t>
  </si>
  <si>
    <t>3:18pm</t>
  </si>
  <si>
    <t>3:30pm</t>
  </si>
  <si>
    <t>1430 PM</t>
  </si>
  <si>
    <t>3:45pm</t>
  </si>
  <si>
    <t>Root &amp; Simpson</t>
  </si>
  <si>
    <t>11:26am</t>
  </si>
  <si>
    <t>S/L Mitchell</t>
  </si>
  <si>
    <t>Noon</t>
  </si>
  <si>
    <t>12:15pm</t>
  </si>
  <si>
    <t>12:34pm</t>
  </si>
  <si>
    <t>Pearson, Simpson, Newlin</t>
  </si>
  <si>
    <t>10:270 am</t>
  </si>
  <si>
    <t>T Fantaskey, Rob Smith</t>
  </si>
  <si>
    <t>Pearson, Lebo &amp; Simpson</t>
  </si>
  <si>
    <t>1:43pm</t>
  </si>
  <si>
    <t>2:11pm</t>
  </si>
  <si>
    <t>2:30pm</t>
  </si>
  <si>
    <t>9:30 A.M.</t>
  </si>
  <si>
    <t>Tom Duck</t>
  </si>
  <si>
    <t>3:16pm</t>
  </si>
  <si>
    <t>2:50pm</t>
  </si>
  <si>
    <t>10:19am</t>
  </si>
  <si>
    <t>10:48pm</t>
  </si>
  <si>
    <t>11:14am</t>
  </si>
  <si>
    <t>Quarles, Quarles</t>
  </si>
  <si>
    <t>12:10pm</t>
  </si>
  <si>
    <t>11:47am</t>
  </si>
  <si>
    <t>10:10am</t>
  </si>
  <si>
    <t>10:42am</t>
  </si>
  <si>
    <t>10:20 A.M.</t>
  </si>
  <si>
    <t>Lebo</t>
  </si>
  <si>
    <t>ND</t>
  </si>
  <si>
    <t>10:18am</t>
  </si>
  <si>
    <t>10:48am</t>
  </si>
  <si>
    <t>Pearson, Simpson &amp; Staebler</t>
  </si>
  <si>
    <t>2:09pm</t>
  </si>
  <si>
    <t>Simpson, Pearson &amp; Staebler</t>
  </si>
  <si>
    <t>2:34pm</t>
  </si>
  <si>
    <t>3:00pm</t>
  </si>
  <si>
    <t>3:26pm</t>
  </si>
  <si>
    <t>9:52am</t>
  </si>
  <si>
    <t>Susan Mitchell</t>
  </si>
  <si>
    <t>10:25am</t>
  </si>
  <si>
    <t>10:56am</t>
  </si>
  <si>
    <t>T Fantaskey &amp; D Staebler</t>
  </si>
  <si>
    <t>Pearson, Staebler &amp; Simpson</t>
  </si>
  <si>
    <t>9:56AM</t>
  </si>
  <si>
    <t>D Staebler</t>
  </si>
  <si>
    <t>10:20am</t>
  </si>
  <si>
    <t>10:53am</t>
  </si>
  <si>
    <t>11:07am</t>
  </si>
  <si>
    <t>11:30AM</t>
  </si>
  <si>
    <t>T Fantaskey, T Duck</t>
  </si>
  <si>
    <t>Pearson, Staebler and Simpson</t>
  </si>
  <si>
    <t>11:03AM</t>
  </si>
  <si>
    <t>11:42AM</t>
  </si>
  <si>
    <t>Pearson and Simpson</t>
  </si>
  <si>
    <t>10:46AM</t>
  </si>
  <si>
    <t>11:19AM</t>
  </si>
  <si>
    <t>Bob Lamparter</t>
  </si>
  <si>
    <t>D. Staebler</t>
  </si>
  <si>
    <t>11:04AM</t>
  </si>
  <si>
    <t>11:28AM</t>
  </si>
  <si>
    <t>Quarles &amp; Lamparter</t>
  </si>
  <si>
    <t>9:26AM</t>
  </si>
  <si>
    <t>2:10pm</t>
  </si>
  <si>
    <t>2:40pm</t>
  </si>
  <si>
    <t>3:10pm</t>
  </si>
  <si>
    <t>B Catherman</t>
  </si>
  <si>
    <t>L/S Mitchell</t>
  </si>
  <si>
    <t>Lamparter</t>
  </si>
  <si>
    <t>T Duck</t>
  </si>
  <si>
    <t>Pearson, Simpson, Wilson</t>
  </si>
  <si>
    <t>11:17am</t>
  </si>
  <si>
    <t>11:39am</t>
  </si>
  <si>
    <t>9:30AM</t>
  </si>
  <si>
    <t>T Fantaskey, B Auman</t>
  </si>
  <si>
    <t>Pearson, Simpson</t>
  </si>
  <si>
    <t>1:40pm</t>
  </si>
  <si>
    <t>2:36pm</t>
  </si>
  <si>
    <t>-</t>
  </si>
  <si>
    <t>Fantaskey</t>
  </si>
  <si>
    <t>Mitchell</t>
  </si>
  <si>
    <t>Duck</t>
  </si>
  <si>
    <t>Brad Catherman</t>
  </si>
  <si>
    <t>Staebler</t>
  </si>
  <si>
    <t>Will/Bill Simpson</t>
  </si>
  <si>
    <t>NA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</si>
  <si>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</si>
  <si>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</si>
  <si>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</si>
  <si>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</si>
  <si>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</si>
  <si>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</si>
  <si>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</si>
  <si>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</si>
  <si>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</si>
  <si>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Trib1</t>
  </si>
  <si>
    <t>Trib2B</t>
  </si>
  <si>
    <t>Trib2A</t>
  </si>
  <si>
    <t>Trib3A</t>
  </si>
  <si>
    <t>Trib3B</t>
  </si>
  <si>
    <t>Pearson/W,T,Bill Simpson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</si>
</sst>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"/>
    <numFmt numFmtId="165" formatCode="0.000"/>
    <numFmt numFmtId="166" formatCode="0.0000"/>
    <numFmt numFmtId="167" formatCode="0.00000"/>
    <numFmt numFmtId="168" formatCode="0.000000"/>
    <numFmt numFmtId="169" formatCode="[$-409]h&quot;:&quot;mm&quot; &quot;AM/PM"/>
    <numFmt numFmtId="170" formatCode="[$-409]d\-mmm"/>
    <numFmt numFmtId="172" formatCode="[$-409]General"/>
    <numFmt numFmtId="173" formatCode="hh&quot;:&quot;mm&quot; &quot;AM/PM"/>
    <numFmt numFmtId="174" formatCode="h&quot;:&quot;mm&quot; &quot;AM/PM;@"/>
    <numFmt numFmtId="175" formatCode="[$-409]0"/>
    <numFmt numFmtId="176" formatCode="[$-409]0.0"/>
    <numFmt numFmtId="177" formatCode="[$$-409]#,##0.00;[Red]&quot;-&quot;[$$-409]#,##0.00"/>
    <numFmt numFmtId="178" formatCode="hh:mm\ AM/PM"/>
    <numFmt numFmtId="179" formatCode="h:mm\ AM/PM;@"/>
    <numFmt numFmtId="180" formatCode="mmm\ d&quot;, &quot;yyyy"/>
  </numFmts>
  <fonts count="19"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sz val="10"/>
      <color rgb="FF000000"/>
      <name val="Arial"/>
      <family val="2"/>
    </font>
    <font>
      <b/>
      <i/>
      <u/>
      <sz val="11"/>
      <color rgb="FF000000"/>
      <name val="Arial1"/>
    </font>
    <font>
      <b/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vertAlign val="subscript"/>
      <sz val="10"/>
      <color rgb="FF000000"/>
      <name val="Arial"/>
      <family val="2"/>
    </font>
    <font>
      <sz val="10"/>
      <color rgb="FF000000"/>
      <name val="Arial1"/>
    </font>
    <font>
      <i/>
      <sz val="10"/>
      <color rgb="FF000000"/>
      <name val="Arial"/>
      <family val="2"/>
    </font>
    <font>
      <sz val="10"/>
      <color rgb="FF008000"/>
      <name val="Arial1"/>
    </font>
    <font>
      <sz val="10"/>
      <color rgb="FF000000"/>
      <name val="Arial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color rgb="FF000000"/>
      <name val="Calibri"/>
      <family val="2"/>
    </font>
    <font>
      <sz val="10"/>
      <color rgb="FF800080"/>
      <name val="Calibri"/>
      <family val="2"/>
    </font>
    <font>
      <sz val="10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1">
    <xf numFmtId="0" fontId="0" fillId="0" borderId="0"/>
    <xf numFmtId="172" fontId="1" fillId="0" borderId="0" applyBorder="0" applyProtection="0"/>
    <xf numFmtId="0" fontId="2" fillId="2" borderId="0" applyNumberFormat="0" applyBorder="0" applyProtection="0"/>
    <xf numFmtId="0" fontId="3" fillId="3" borderId="0" applyNumberFormat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77" fontId="6" fillId="0" borderId="0" applyBorder="0" applyProtection="0"/>
  </cellStyleXfs>
  <cellXfs count="198">
    <xf numFmtId="0" fontId="0" fillId="0" borderId="0" xfId="0"/>
    <xf numFmtId="0" fontId="7" fillId="0" borderId="5" xfId="0" applyFont="1" applyBorder="1" applyAlignment="1">
      <alignment horizontal="center"/>
    </xf>
    <xf numFmtId="164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0" fontId="7" fillId="0" borderId="0" xfId="0" applyFont="1"/>
    <xf numFmtId="165" fontId="7" fillId="0" borderId="2" xfId="0" applyNumberFormat="1" applyFont="1" applyBorder="1" applyAlignment="1" applyProtection="1">
      <alignment horizontal="center"/>
      <protection locked="0"/>
    </xf>
    <xf numFmtId="165" fontId="7" fillId="0" borderId="6" xfId="0" applyNumberFormat="1" applyFont="1" applyBorder="1" applyAlignment="1" applyProtection="1">
      <alignment horizontal="center"/>
      <protection locked="0"/>
    </xf>
    <xf numFmtId="165" fontId="7" fillId="0" borderId="7" xfId="0" applyNumberFormat="1" applyFont="1" applyBorder="1" applyAlignment="1" applyProtection="1">
      <alignment horizontal="center"/>
      <protection locked="0"/>
    </xf>
    <xf numFmtId="165" fontId="7" fillId="0" borderId="0" xfId="0" applyNumberFormat="1" applyFont="1" applyAlignment="1">
      <alignment horizontal="right"/>
    </xf>
    <xf numFmtId="165" fontId="7" fillId="0" borderId="8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74" fontId="7" fillId="0" borderId="9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right"/>
    </xf>
    <xf numFmtId="1" fontId="7" fillId="0" borderId="8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165" fontId="5" fillId="0" borderId="8" xfId="0" applyNumberFormat="1" applyFont="1" applyBorder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165" fontId="5" fillId="0" borderId="10" xfId="0" applyNumberFormat="1" applyFont="1" applyBorder="1" applyAlignment="1" applyProtection="1">
      <alignment horizontal="center"/>
      <protection locked="0"/>
    </xf>
    <xf numFmtId="165" fontId="5" fillId="0" borderId="8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74" fontId="7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right"/>
    </xf>
    <xf numFmtId="1" fontId="5" fillId="0" borderId="12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164" fontId="5" fillId="0" borderId="11" xfId="0" applyNumberFormat="1" applyFont="1" applyBorder="1" applyAlignment="1">
      <alignment horizontal="right"/>
    </xf>
    <xf numFmtId="165" fontId="5" fillId="0" borderId="12" xfId="0" applyNumberFormat="1" applyFont="1" applyBorder="1" applyAlignment="1" applyProtection="1">
      <alignment horizontal="center"/>
      <protection locked="0"/>
    </xf>
    <xf numFmtId="165" fontId="5" fillId="0" borderId="3" xfId="0" applyNumberFormat="1" applyFont="1" applyBorder="1" applyAlignment="1" applyProtection="1">
      <alignment horizontal="center"/>
      <protection locked="0"/>
    </xf>
    <xf numFmtId="165" fontId="5" fillId="0" borderId="13" xfId="0" applyNumberFormat="1" applyFont="1" applyBorder="1" applyAlignment="1" applyProtection="1">
      <alignment horizontal="center"/>
      <protection locked="0"/>
    </xf>
    <xf numFmtId="165" fontId="5" fillId="0" borderId="1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17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2" fontId="5" fillId="0" borderId="0" xfId="6" applyNumberFormat="1" applyFont="1" applyFill="1" applyAlignment="1" applyProtection="1">
      <alignment horizontal="right"/>
    </xf>
    <xf numFmtId="2" fontId="5" fillId="0" borderId="0" xfId="6" applyNumberFormat="1" applyFont="1" applyFill="1" applyAlignment="1" applyProtection="1">
      <alignment horizontal="center"/>
    </xf>
    <xf numFmtId="165" fontId="5" fillId="0" borderId="0" xfId="6" applyNumberFormat="1" applyFont="1" applyFill="1" applyAlignment="1" applyProtection="1">
      <alignment horizontal="center"/>
    </xf>
    <xf numFmtId="165" fontId="5" fillId="0" borderId="0" xfId="6" applyNumberFormat="1" applyFont="1" applyFill="1" applyAlignment="1" applyProtection="1"/>
    <xf numFmtId="164" fontId="5" fillId="0" borderId="0" xfId="6" applyNumberFormat="1" applyFont="1" applyFill="1" applyAlignment="1" applyProtection="1">
      <alignment horizontal="center"/>
    </xf>
    <xf numFmtId="0" fontId="5" fillId="0" borderId="0" xfId="0" applyFont="1" applyFill="1" applyAlignment="1">
      <alignment horizontal="left"/>
    </xf>
    <xf numFmtId="2" fontId="5" fillId="0" borderId="0" xfId="6" applyNumberFormat="1" applyFont="1" applyFill="1" applyAlignment="1" applyProtection="1"/>
    <xf numFmtId="164" fontId="5" fillId="0" borderId="0" xfId="6" applyNumberFormat="1" applyFont="1" applyFill="1" applyAlignment="1" applyProtection="1">
      <alignment horizontal="right"/>
    </xf>
    <xf numFmtId="166" fontId="5" fillId="0" borderId="0" xfId="6" applyNumberFormat="1" applyFont="1" applyFill="1" applyAlignment="1" applyProtection="1">
      <alignment horizontal="right"/>
    </xf>
    <xf numFmtId="2" fontId="0" fillId="0" borderId="0" xfId="0" applyNumberFormat="1"/>
    <xf numFmtId="165" fontId="5" fillId="0" borderId="0" xfId="8" applyNumberFormat="1" applyFont="1" applyFill="1" applyAlignment="1" applyProtection="1"/>
    <xf numFmtId="166" fontId="5" fillId="0" borderId="0" xfId="6" applyNumberFormat="1" applyFont="1" applyFill="1" applyAlignment="1" applyProtection="1"/>
    <xf numFmtId="0" fontId="5" fillId="0" borderId="0" xfId="6" applyFont="1" applyFill="1" applyAlignment="1" applyProtection="1"/>
    <xf numFmtId="165" fontId="0" fillId="0" borderId="0" xfId="0" applyNumberFormat="1"/>
    <xf numFmtId="0" fontId="5" fillId="0" borderId="0" xfId="7" applyFont="1" applyFill="1" applyAlignment="1" applyProtection="1"/>
    <xf numFmtId="2" fontId="5" fillId="0" borderId="0" xfId="7" applyNumberFormat="1" applyFont="1" applyFill="1" applyAlignment="1" applyProtection="1">
      <alignment horizontal="center"/>
    </xf>
    <xf numFmtId="2" fontId="5" fillId="0" borderId="0" xfId="7" applyNumberFormat="1" applyFont="1" applyFill="1" applyAlignment="1" applyProtection="1">
      <alignment horizontal="right"/>
    </xf>
    <xf numFmtId="167" fontId="5" fillId="0" borderId="0" xfId="8" applyNumberFormat="1" applyFont="1" applyFill="1" applyAlignment="1" applyProtection="1"/>
    <xf numFmtId="165" fontId="5" fillId="0" borderId="0" xfId="7" applyNumberFormat="1" applyFont="1" applyFill="1" applyAlignment="1" applyProtection="1">
      <alignment horizontal="center"/>
    </xf>
    <xf numFmtId="164" fontId="5" fillId="0" borderId="0" xfId="7" applyNumberFormat="1" applyFont="1" applyFill="1" applyAlignment="1" applyProtection="1">
      <alignment horizontal="center"/>
    </xf>
    <xf numFmtId="165" fontId="5" fillId="0" borderId="0" xfId="8" applyNumberFormat="1" applyFont="1" applyFill="1" applyAlignment="1" applyProtection="1">
      <alignment horizontal="center"/>
    </xf>
    <xf numFmtId="166" fontId="5" fillId="0" borderId="0" xfId="6" applyNumberFormat="1" applyFont="1" applyFill="1" applyAlignment="1" applyProtection="1">
      <alignment horizontal="center"/>
    </xf>
    <xf numFmtId="0" fontId="5" fillId="0" borderId="0" xfId="6" applyFont="1" applyFill="1" applyAlignment="1" applyProtection="1">
      <alignment horizontal="center"/>
    </xf>
    <xf numFmtId="2" fontId="5" fillId="0" borderId="0" xfId="0" applyNumberFormat="1" applyFont="1" applyFill="1" applyAlignment="1">
      <alignment horizontal="center"/>
    </xf>
    <xf numFmtId="2" fontId="10" fillId="0" borderId="0" xfId="6" applyNumberFormat="1" applyFont="1" applyFill="1" applyAlignment="1" applyProtection="1">
      <alignment horizontal="right"/>
    </xf>
    <xf numFmtId="2" fontId="10" fillId="0" borderId="0" xfId="6" applyNumberFormat="1" applyFont="1" applyFill="1" applyAlignment="1" applyProtection="1">
      <alignment horizontal="center"/>
    </xf>
    <xf numFmtId="0" fontId="10" fillId="0" borderId="0" xfId="6" applyFont="1" applyFill="1" applyAlignment="1" applyProtection="1"/>
    <xf numFmtId="0" fontId="10" fillId="0" borderId="0" xfId="6" applyFont="1" applyFill="1" applyAlignment="1" applyProtection="1">
      <alignment horizontal="right"/>
    </xf>
    <xf numFmtId="165" fontId="10" fillId="0" borderId="0" xfId="6" applyNumberFormat="1" applyFont="1" applyFill="1" applyAlignment="1" applyProtection="1">
      <alignment horizontal="center"/>
    </xf>
    <xf numFmtId="165" fontId="10" fillId="0" borderId="0" xfId="6" applyNumberFormat="1" applyFont="1" applyFill="1" applyAlignment="1" applyProtection="1"/>
    <xf numFmtId="165" fontId="10" fillId="0" borderId="0" xfId="8" applyNumberFormat="1" applyFont="1" applyFill="1" applyAlignment="1" applyProtection="1">
      <alignment horizontal="center"/>
    </xf>
    <xf numFmtId="165" fontId="10" fillId="0" borderId="0" xfId="6" applyNumberFormat="1" applyFont="1" applyFill="1" applyAlignment="1" applyProtection="1">
      <alignment horizontal="right"/>
    </xf>
    <xf numFmtId="165" fontId="10" fillId="0" borderId="0" xfId="0" applyNumberFormat="1" applyFont="1"/>
    <xf numFmtId="0" fontId="5" fillId="0" borderId="0" xfId="6" applyFont="1" applyFill="1" applyAlignment="1" applyProtection="1">
      <alignment horizontal="right"/>
    </xf>
    <xf numFmtId="165" fontId="5" fillId="0" borderId="0" xfId="6" applyNumberFormat="1" applyFont="1" applyFill="1" applyAlignment="1" applyProtection="1">
      <alignment horizontal="right"/>
    </xf>
    <xf numFmtId="165" fontId="10" fillId="0" borderId="0" xfId="0" applyNumberFormat="1" applyFont="1" applyAlignment="1">
      <alignment horizontal="center"/>
    </xf>
    <xf numFmtId="165" fontId="12" fillId="0" borderId="0" xfId="3" applyNumberFormat="1" applyFont="1" applyFill="1" applyAlignment="1" applyProtection="1">
      <alignment horizontal="center"/>
    </xf>
    <xf numFmtId="0" fontId="5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 wrapText="1"/>
    </xf>
    <xf numFmtId="165" fontId="13" fillId="0" borderId="0" xfId="1" applyNumberFormat="1" applyFont="1" applyFill="1" applyAlignment="1" applyProtection="1">
      <alignment horizontal="center"/>
    </xf>
    <xf numFmtId="166" fontId="13" fillId="0" borderId="0" xfId="1" applyNumberFormat="1" applyFont="1" applyFill="1" applyAlignment="1" applyProtection="1">
      <alignment horizontal="center"/>
    </xf>
    <xf numFmtId="14" fontId="7" fillId="0" borderId="12" xfId="0" applyNumberFormat="1" applyFont="1" applyFill="1" applyBorder="1" applyAlignment="1">
      <alignment horizontal="left"/>
    </xf>
    <xf numFmtId="14" fontId="5" fillId="0" borderId="0" xfId="0" applyNumberFormat="1" applyFont="1" applyAlignment="1">
      <alignment horizontal="left"/>
    </xf>
    <xf numFmtId="14" fontId="7" fillId="0" borderId="8" xfId="0" applyNumberFormat="1" applyFont="1" applyFill="1" applyBorder="1" applyAlignment="1">
      <alignment horizontal="left"/>
    </xf>
    <xf numFmtId="18" fontId="14" fillId="0" borderId="0" xfId="1" applyNumberFormat="1" applyFont="1" applyAlignment="1">
      <alignment horizontal="center"/>
    </xf>
    <xf numFmtId="164" fontId="14" fillId="0" borderId="0" xfId="1" applyNumberFormat="1" applyFont="1" applyAlignment="1">
      <alignment horizontal="right"/>
    </xf>
    <xf numFmtId="172" fontId="14" fillId="0" borderId="0" xfId="1" applyFont="1" applyAlignment="1">
      <alignment horizontal="right"/>
    </xf>
    <xf numFmtId="179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right"/>
    </xf>
    <xf numFmtId="14" fontId="15" fillId="0" borderId="0" xfId="0" applyNumberFormat="1" applyFont="1" applyAlignment="1">
      <alignment horizontal="left"/>
    </xf>
    <xf numFmtId="164" fontId="0" fillId="0" borderId="0" xfId="0" applyNumberFormat="1"/>
    <xf numFmtId="1" fontId="10" fillId="0" borderId="0" xfId="0" applyNumberFormat="1" applyFont="1" applyAlignment="1">
      <alignment horizontal="center"/>
    </xf>
    <xf numFmtId="0" fontId="10" fillId="0" borderId="0" xfId="0" applyFont="1"/>
    <xf numFmtId="0" fontId="10" fillId="4" borderId="3" xfId="0" applyFont="1" applyFill="1" applyBorder="1"/>
    <xf numFmtId="0" fontId="10" fillId="4" borderId="4" xfId="0" applyFont="1" applyFill="1" applyBorder="1"/>
    <xf numFmtId="1" fontId="10" fillId="0" borderId="5" xfId="0" applyNumberFormat="1" applyFont="1" applyBorder="1" applyAlignment="1">
      <alignment horizontal="center"/>
    </xf>
    <xf numFmtId="14" fontId="10" fillId="0" borderId="2" xfId="0" applyNumberFormat="1" applyFont="1" applyFill="1" applyBorder="1" applyAlignment="1">
      <alignment horizontal="left"/>
    </xf>
    <xf numFmtId="174" fontId="10" fillId="0" borderId="5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right"/>
    </xf>
    <xf numFmtId="14" fontId="10" fillId="0" borderId="0" xfId="0" applyNumberFormat="1" applyFont="1" applyAlignment="1">
      <alignment horizontal="left"/>
    </xf>
    <xf numFmtId="17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165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4" fontId="10" fillId="0" borderId="0" xfId="0" applyNumberFormat="1" applyFont="1" applyFill="1" applyAlignment="1">
      <alignment horizontal="left"/>
    </xf>
    <xf numFmtId="174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right"/>
    </xf>
    <xf numFmtId="1" fontId="10" fillId="0" borderId="0" xfId="0" applyNumberFormat="1" applyFont="1" applyFill="1" applyAlignment="1">
      <alignment horizontal="right"/>
    </xf>
    <xf numFmtId="2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2" fontId="10" fillId="0" borderId="0" xfId="0" applyNumberFormat="1" applyFont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/>
    <xf numFmtId="2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/>
    <xf numFmtId="165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/>
    <xf numFmtId="166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5" fontId="16" fillId="0" borderId="0" xfId="0" applyNumberFormat="1" applyFont="1" applyAlignment="1">
      <alignment horizontal="center"/>
    </xf>
    <xf numFmtId="0" fontId="10" fillId="0" borderId="0" xfId="0" applyFont="1" applyFill="1"/>
    <xf numFmtId="165" fontId="16" fillId="0" borderId="0" xfId="0" applyNumberFormat="1" applyFont="1" applyFill="1" applyAlignment="1">
      <alignment horizontal="center"/>
    </xf>
    <xf numFmtId="168" fontId="16" fillId="0" borderId="0" xfId="0" applyNumberFormat="1" applyFont="1" applyFill="1" applyAlignment="1">
      <alignment horizontal="center"/>
    </xf>
    <xf numFmtId="169" fontId="10" fillId="0" borderId="0" xfId="0" applyNumberFormat="1" applyFont="1" applyAlignment="1">
      <alignment horizontal="center"/>
    </xf>
    <xf numFmtId="0" fontId="10" fillId="0" borderId="0" xfId="0" applyFont="1" applyAlignment="1"/>
    <xf numFmtId="164" fontId="10" fillId="0" borderId="0" xfId="0" applyNumberFormat="1" applyFont="1" applyAlignment="1">
      <alignment horizontal="center"/>
    </xf>
    <xf numFmtId="0" fontId="16" fillId="0" borderId="0" xfId="6" applyFont="1" applyFill="1" applyAlignment="1" applyProtection="1">
      <alignment horizontal="center"/>
    </xf>
    <xf numFmtId="165" fontId="16" fillId="0" borderId="0" xfId="6" applyNumberFormat="1" applyFont="1" applyFill="1" applyAlignment="1" applyProtection="1">
      <alignment horizontal="center"/>
    </xf>
    <xf numFmtId="164" fontId="16" fillId="0" borderId="0" xfId="6" applyNumberFormat="1" applyFont="1" applyFill="1" applyAlignment="1" applyProtection="1">
      <alignment horizontal="center"/>
    </xf>
    <xf numFmtId="0" fontId="16" fillId="0" borderId="0" xfId="0" applyFont="1" applyAlignment="1">
      <alignment horizontal="center"/>
    </xf>
    <xf numFmtId="170" fontId="10" fillId="0" borderId="0" xfId="0" applyNumberFormat="1" applyFont="1" applyAlignment="1">
      <alignment horizontal="left"/>
    </xf>
    <xf numFmtId="165" fontId="17" fillId="0" borderId="0" xfId="2" applyNumberFormat="1" applyFont="1" applyFill="1" applyAlignment="1" applyProtection="1">
      <alignment horizontal="center"/>
    </xf>
    <xf numFmtId="164" fontId="17" fillId="0" borderId="0" xfId="2" applyNumberFormat="1" applyFont="1" applyFill="1" applyAlignment="1" applyProtection="1">
      <alignment horizontal="center"/>
    </xf>
    <xf numFmtId="0" fontId="17" fillId="0" borderId="0" xfId="2" applyFont="1" applyFill="1" applyAlignment="1" applyProtection="1">
      <alignment horizontal="center"/>
    </xf>
    <xf numFmtId="165" fontId="16" fillId="0" borderId="0" xfId="3" applyNumberFormat="1" applyFont="1" applyFill="1" applyAlignment="1" applyProtection="1">
      <alignment horizontal="center"/>
    </xf>
    <xf numFmtId="0" fontId="16" fillId="0" borderId="0" xfId="3" applyFont="1" applyFill="1" applyAlignment="1" applyProtection="1">
      <alignment horizontal="center"/>
    </xf>
    <xf numFmtId="0" fontId="10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72" fontId="16" fillId="0" borderId="0" xfId="1" applyFont="1" applyFill="1" applyAlignment="1" applyProtection="1">
      <alignment horizontal="center"/>
    </xf>
    <xf numFmtId="165" fontId="16" fillId="0" borderId="0" xfId="1" applyNumberFormat="1" applyFont="1" applyFill="1" applyAlignment="1" applyProtection="1">
      <alignment horizontal="center"/>
    </xf>
    <xf numFmtId="173" fontId="10" fillId="0" borderId="0" xfId="0" applyNumberFormat="1" applyFont="1" applyAlignment="1">
      <alignment horizontal="center"/>
    </xf>
    <xf numFmtId="172" fontId="16" fillId="0" borderId="0" xfId="1" applyFont="1" applyFill="1" applyAlignment="1" applyProtection="1"/>
    <xf numFmtId="174" fontId="16" fillId="0" borderId="0" xfId="1" applyNumberFormat="1" applyFont="1" applyFill="1" applyAlignment="1" applyProtection="1">
      <alignment horizontal="center"/>
    </xf>
    <xf numFmtId="175" fontId="16" fillId="0" borderId="0" xfId="1" applyNumberFormat="1" applyFont="1" applyFill="1" applyAlignment="1" applyProtection="1">
      <alignment horizontal="right"/>
    </xf>
    <xf numFmtId="164" fontId="16" fillId="0" borderId="0" xfId="1" applyNumberFormat="1" applyFont="1" applyFill="1" applyAlignment="1" applyProtection="1">
      <alignment horizontal="right"/>
    </xf>
    <xf numFmtId="172" fontId="16" fillId="0" borderId="0" xfId="1" applyFont="1" applyFill="1" applyAlignment="1" applyProtection="1">
      <alignment horizontal="right"/>
    </xf>
    <xf numFmtId="169" fontId="16" fillId="0" borderId="0" xfId="1" applyNumberFormat="1" applyFont="1" applyFill="1" applyAlignment="1" applyProtection="1">
      <alignment horizontal="center"/>
    </xf>
    <xf numFmtId="164" fontId="16" fillId="0" borderId="0" xfId="1" applyNumberFormat="1" applyFont="1" applyFill="1" applyAlignment="1" applyProtection="1">
      <alignment horizontal="center"/>
    </xf>
    <xf numFmtId="176" fontId="16" fillId="0" borderId="0" xfId="1" applyNumberFormat="1" applyFont="1" applyFill="1" applyAlignment="1" applyProtection="1">
      <alignment horizontal="right"/>
    </xf>
    <xf numFmtId="169" fontId="16" fillId="0" borderId="0" xfId="1" applyNumberFormat="1" applyFont="1" applyFill="1" applyAlignment="1" applyProtection="1">
      <alignment horizontal="center" vertical="center"/>
    </xf>
    <xf numFmtId="172" fontId="16" fillId="0" borderId="0" xfId="1" applyFont="1" applyFill="1" applyAlignment="1" applyProtection="1">
      <alignment horizontal="right" vertical="center"/>
    </xf>
    <xf numFmtId="176" fontId="16" fillId="0" borderId="0" xfId="1" applyNumberFormat="1" applyFont="1" applyFill="1" applyAlignment="1" applyProtection="1">
      <alignment horizontal="right" vertical="center"/>
    </xf>
    <xf numFmtId="178" fontId="10" fillId="0" borderId="0" xfId="0" applyNumberFormat="1" applyFont="1" applyAlignment="1">
      <alignment horizontal="center"/>
    </xf>
    <xf numFmtId="20" fontId="16" fillId="0" borderId="0" xfId="1" applyNumberFormat="1" applyFont="1" applyAlignment="1">
      <alignment horizontal="center"/>
    </xf>
    <xf numFmtId="172" fontId="16" fillId="0" borderId="0" xfId="1" applyFont="1" applyAlignment="1">
      <alignment horizontal="right"/>
    </xf>
    <xf numFmtId="179" fontId="10" fillId="0" borderId="0" xfId="0" applyNumberFormat="1" applyFont="1" applyAlignment="1">
      <alignment horizontal="center"/>
    </xf>
    <xf numFmtId="172" fontId="18" fillId="0" borderId="0" xfId="1" applyFont="1" applyAlignment="1">
      <alignment horizontal="center"/>
    </xf>
    <xf numFmtId="18" fontId="16" fillId="0" borderId="0" xfId="1" applyNumberFormat="1" applyFont="1"/>
    <xf numFmtId="164" fontId="16" fillId="0" borderId="0" xfId="1" applyNumberFormat="1" applyFont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center"/>
    </xf>
    <xf numFmtId="1" fontId="1" fillId="0" borderId="0" xfId="1" applyNumberFormat="1" applyAlignment="1">
      <alignment horizontal="center"/>
    </xf>
    <xf numFmtId="172" fontId="1" fillId="0" borderId="0" xfId="1" applyAlignment="1">
      <alignment horizontal="left"/>
    </xf>
    <xf numFmtId="180" fontId="1" fillId="0" borderId="0" xfId="1" applyNumberFormat="1" applyAlignment="1">
      <alignment horizontal="left"/>
    </xf>
    <xf numFmtId="178" fontId="1" fillId="0" borderId="0" xfId="1" applyNumberFormat="1" applyAlignment="1">
      <alignment horizontal="center"/>
    </xf>
    <xf numFmtId="164" fontId="1" fillId="0" borderId="0" xfId="1" applyNumberFormat="1" applyAlignment="1">
      <alignment horizontal="right"/>
    </xf>
    <xf numFmtId="1" fontId="1" fillId="0" borderId="0" xfId="1" applyNumberFormat="1" applyAlignment="1">
      <alignment horizontal="right"/>
    </xf>
    <xf numFmtId="172" fontId="1" fillId="0" borderId="0" xfId="1"/>
    <xf numFmtId="165" fontId="1" fillId="0" borderId="0" xfId="1" applyNumberFormat="1" applyAlignment="1">
      <alignment horizontal="right"/>
    </xf>
  </cellXfs>
  <cellStyles count="11">
    <cellStyle name="Excel Built-in Normal" xfId="1" xr:uid="{00000000-0005-0000-0000-000000000000}"/>
    <cellStyle name="Excel_BuiltIn_Bad" xfId="2" xr:uid="{00000000-0005-0000-0000-000001000000}"/>
    <cellStyle name="Excel_BuiltIn_Good" xfId="3" xr:uid="{00000000-0005-0000-0000-000002000000}"/>
    <cellStyle name="Heading" xfId="4" xr:uid="{00000000-0005-0000-0000-000003000000}"/>
    <cellStyle name="Heading1" xfId="5" xr:uid="{00000000-0005-0000-0000-000004000000}"/>
    <cellStyle name="Normal" xfId="0" builtinId="0" customBuiltin="1"/>
    <cellStyle name="Normal 2" xfId="6" xr:uid="{00000000-0005-0000-0000-000006000000}"/>
    <cellStyle name="Normal 2 2" xfId="7" xr:uid="{00000000-0005-0000-0000-000007000000}"/>
    <cellStyle name="Normal 4" xfId="8" xr:uid="{00000000-0005-0000-0000-000008000000}"/>
    <cellStyle name="Result" xfId="9" xr:uid="{00000000-0005-0000-0000-000009000000}"/>
    <cellStyle name="Result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9"/>
  <sheetViews>
    <sheetView tabSelected="1" zoomScale="70" zoomScaleNormal="70" workbookViewId="0">
      <pane ySplit="4" topLeftCell="A5" activePane="bottomLeft" state="frozen"/>
      <selection pane="bottomLeft" activeCell="Y234" sqref="Y234"/>
    </sheetView>
  </sheetViews>
  <sheetFormatPr defaultRowHeight="12.75"/>
  <cols>
    <col min="1" max="1" width="7.625" style="115" customWidth="1"/>
    <col min="2" max="2" width="29" style="56" customWidth="1"/>
    <col min="3" max="3" width="18.375" style="123" customWidth="1"/>
    <col min="4" max="4" width="9.5" style="124" customWidth="1"/>
    <col min="5" max="5" width="7.375" style="125" customWidth="1"/>
    <col min="6" max="6" width="12.25" style="126" customWidth="1"/>
    <col min="7" max="7" width="6.875" style="125" customWidth="1"/>
    <col min="8" max="8" width="10.5" style="125" customWidth="1"/>
    <col min="9" max="9" width="4" style="116" customWidth="1"/>
    <col min="10" max="10" width="8.5" style="127" customWidth="1"/>
    <col min="11" max="11" width="9.75" style="127" customWidth="1"/>
    <col min="12" max="12" width="10.125" style="127" customWidth="1"/>
    <col min="13" max="13" width="8.5" style="127" customWidth="1"/>
    <col min="14" max="14" width="4.75" style="127" customWidth="1"/>
    <col min="15" max="17" width="8.5" style="127" customWidth="1"/>
    <col min="18" max="18" width="3.625" style="127" customWidth="1"/>
    <col min="19" max="19" width="11.75" style="127" customWidth="1"/>
    <col min="20" max="20" width="3" style="116" customWidth="1"/>
    <col min="21" max="21" width="8.5" style="125" customWidth="1"/>
    <col min="22" max="22" width="3.75" style="116" customWidth="1"/>
    <col min="23" max="255" width="8.375" style="116" customWidth="1"/>
    <col min="256" max="1023" width="10.75" style="116" customWidth="1"/>
    <col min="1024" max="1024" width="9" style="116" customWidth="1"/>
    <col min="1025" max="16384" width="9" style="116"/>
  </cols>
  <sheetData>
    <row r="1" spans="1:34" ht="13.5" thickBot="1">
      <c r="C1" s="188" t="s">
        <v>0</v>
      </c>
      <c r="D1" s="188"/>
      <c r="E1" s="188"/>
      <c r="F1" s="188"/>
      <c r="G1" s="188"/>
      <c r="H1" s="188"/>
      <c r="J1" s="189" t="s">
        <v>1</v>
      </c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17"/>
      <c r="W1" s="118"/>
    </row>
    <row r="2" spans="1:34">
      <c r="A2" s="119"/>
      <c r="B2" s="1" t="s">
        <v>2</v>
      </c>
      <c r="C2" s="120"/>
      <c r="D2" s="121"/>
      <c r="E2" s="2" t="s">
        <v>3</v>
      </c>
      <c r="F2" s="3"/>
      <c r="G2" s="4"/>
      <c r="H2" s="4" t="s">
        <v>4</v>
      </c>
      <c r="I2" s="5"/>
      <c r="J2" s="6" t="s">
        <v>5</v>
      </c>
      <c r="K2" s="7" t="s">
        <v>6</v>
      </c>
      <c r="L2" s="7" t="s">
        <v>7</v>
      </c>
      <c r="M2" s="8" t="s">
        <v>8</v>
      </c>
      <c r="N2" s="9"/>
      <c r="O2" s="10" t="s">
        <v>9</v>
      </c>
      <c r="P2" s="11" t="s">
        <v>10</v>
      </c>
      <c r="Q2" s="11" t="s">
        <v>11</v>
      </c>
      <c r="R2" s="9"/>
      <c r="S2" s="12" t="s">
        <v>12</v>
      </c>
      <c r="T2" s="13"/>
      <c r="U2" s="14" t="s">
        <v>13</v>
      </c>
      <c r="W2" s="1" t="s">
        <v>14</v>
      </c>
      <c r="Y2" s="5"/>
    </row>
    <row r="3" spans="1:34" ht="15.75">
      <c r="A3" s="15" t="s">
        <v>15</v>
      </c>
      <c r="B3" s="16" t="s">
        <v>16</v>
      </c>
      <c r="C3" s="106" t="s">
        <v>17</v>
      </c>
      <c r="D3" s="17" t="s">
        <v>18</v>
      </c>
      <c r="E3" s="18" t="s">
        <v>19</v>
      </c>
      <c r="F3" s="19" t="s">
        <v>20</v>
      </c>
      <c r="G3" s="20" t="s">
        <v>21</v>
      </c>
      <c r="H3" s="20" t="s">
        <v>22</v>
      </c>
      <c r="I3" s="5"/>
      <c r="J3" s="21" t="s">
        <v>23</v>
      </c>
      <c r="K3" s="22" t="s">
        <v>24</v>
      </c>
      <c r="L3" s="22" t="s">
        <v>25</v>
      </c>
      <c r="M3" s="23" t="s">
        <v>26</v>
      </c>
      <c r="N3" s="9"/>
      <c r="O3" s="24" t="s">
        <v>27</v>
      </c>
      <c r="P3" s="25" t="s">
        <v>28</v>
      </c>
      <c r="Q3" s="25" t="s">
        <v>29</v>
      </c>
      <c r="R3" s="9"/>
      <c r="S3" s="26" t="s">
        <v>30</v>
      </c>
      <c r="T3" s="13"/>
      <c r="U3" s="122"/>
      <c r="W3" s="27" t="s">
        <v>31</v>
      </c>
    </row>
    <row r="4" spans="1:34" s="100" customFormat="1" ht="13.5" thickBot="1">
      <c r="A4" s="28"/>
      <c r="B4" s="29" t="s">
        <v>32</v>
      </c>
      <c r="C4" s="104"/>
      <c r="D4" s="30"/>
      <c r="E4" s="31" t="s">
        <v>33</v>
      </c>
      <c r="F4" s="32" t="s">
        <v>34</v>
      </c>
      <c r="G4" s="33"/>
      <c r="H4" s="34" t="s">
        <v>35</v>
      </c>
      <c r="I4" s="5"/>
      <c r="J4" s="35" t="s">
        <v>35</v>
      </c>
      <c r="K4" s="36" t="s">
        <v>35</v>
      </c>
      <c r="L4" s="36" t="s">
        <v>35</v>
      </c>
      <c r="M4" s="37" t="s">
        <v>35</v>
      </c>
      <c r="N4" s="9"/>
      <c r="O4" s="38" t="s">
        <v>35</v>
      </c>
      <c r="P4" s="39" t="s">
        <v>35</v>
      </c>
      <c r="Q4" s="39" t="s">
        <v>35</v>
      </c>
      <c r="R4" s="9"/>
      <c r="S4" s="40" t="s">
        <v>35</v>
      </c>
      <c r="T4" s="13"/>
      <c r="U4" s="41" t="s">
        <v>35</v>
      </c>
      <c r="W4" s="42" t="s">
        <v>35</v>
      </c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</row>
    <row r="5" spans="1:34">
      <c r="Y5" s="116" t="s">
        <v>36</v>
      </c>
    </row>
    <row r="6" spans="1:34">
      <c r="A6" s="115" t="s">
        <v>227</v>
      </c>
      <c r="B6" s="56" t="s">
        <v>37</v>
      </c>
      <c r="C6" s="123">
        <v>39417</v>
      </c>
      <c r="D6" s="124">
        <v>0.52777777777777779</v>
      </c>
      <c r="E6" s="125">
        <v>2</v>
      </c>
      <c r="F6" s="126">
        <v>2</v>
      </c>
      <c r="G6" s="125">
        <v>4.0999999999999996</v>
      </c>
      <c r="H6" s="125">
        <v>10.8</v>
      </c>
      <c r="J6" s="127">
        <v>0.751</v>
      </c>
      <c r="K6" s="127">
        <v>0.221</v>
      </c>
      <c r="L6" s="127">
        <v>0.39700000000000002</v>
      </c>
      <c r="M6" s="127">
        <v>0.624</v>
      </c>
      <c r="O6" s="127">
        <v>0.20899999999999999</v>
      </c>
      <c r="P6" s="127" t="s">
        <v>38</v>
      </c>
      <c r="Q6" s="127">
        <v>7.4409999999999998</v>
      </c>
      <c r="S6" s="127" t="s">
        <v>38</v>
      </c>
      <c r="T6" s="128"/>
      <c r="U6" s="125">
        <v>0.286338776951646</v>
      </c>
      <c r="V6" s="128"/>
      <c r="W6" s="128"/>
      <c r="Y6" s="116" t="s">
        <v>39</v>
      </c>
    </row>
    <row r="7" spans="1:34" ht="15.75">
      <c r="A7" s="115" t="s">
        <v>227</v>
      </c>
      <c r="B7" s="56" t="s">
        <v>37</v>
      </c>
      <c r="C7" s="123">
        <v>39606</v>
      </c>
      <c r="D7" s="124">
        <v>0.45833333333333331</v>
      </c>
      <c r="E7" s="125">
        <v>12</v>
      </c>
      <c r="F7" s="126">
        <v>0</v>
      </c>
      <c r="G7" s="125">
        <v>4</v>
      </c>
      <c r="H7" s="125">
        <v>7.6</v>
      </c>
      <c r="J7" s="129">
        <v>0.37554585152838399</v>
      </c>
      <c r="K7" s="129" t="s">
        <v>61</v>
      </c>
      <c r="L7" s="129">
        <v>0.22653721682847899</v>
      </c>
      <c r="M7" s="129">
        <v>0.38167938931297701</v>
      </c>
      <c r="N7" s="128"/>
      <c r="O7" s="129">
        <v>0.63851999999999998</v>
      </c>
      <c r="P7" s="129" t="s">
        <v>38</v>
      </c>
      <c r="Q7" s="129">
        <v>5.9088260000000004</v>
      </c>
      <c r="R7" s="128"/>
      <c r="S7" s="127">
        <v>2.62370022212922E-3</v>
      </c>
      <c r="T7" s="128"/>
      <c r="U7" s="125">
        <v>4.6273561742152403</v>
      </c>
      <c r="V7" s="128"/>
      <c r="W7" s="128" t="s">
        <v>38</v>
      </c>
      <c r="Y7" s="116" t="s">
        <v>40</v>
      </c>
    </row>
    <row r="8" spans="1:34" ht="15.75">
      <c r="A8" s="115" t="s">
        <v>227</v>
      </c>
      <c r="B8" s="56" t="s">
        <v>37</v>
      </c>
      <c r="C8" s="123">
        <v>39697</v>
      </c>
      <c r="D8" s="124">
        <v>0.39583333333333331</v>
      </c>
      <c r="E8" s="125">
        <v>16</v>
      </c>
      <c r="F8" s="126">
        <v>0</v>
      </c>
      <c r="G8" s="125">
        <v>4.5</v>
      </c>
      <c r="H8" s="125">
        <v>6</v>
      </c>
      <c r="J8" s="129">
        <v>0.91972426951789699</v>
      </c>
      <c r="K8" s="129">
        <v>0.281095384967535</v>
      </c>
      <c r="L8" s="129" t="s">
        <v>38</v>
      </c>
      <c r="M8" s="129" t="s">
        <v>38</v>
      </c>
      <c r="N8" s="128"/>
      <c r="O8" s="129">
        <v>0.67196800000000001</v>
      </c>
      <c r="P8" s="129" t="s">
        <v>38</v>
      </c>
      <c r="Q8" s="129">
        <v>1.2764009999999999</v>
      </c>
      <c r="R8" s="128"/>
      <c r="S8" s="127">
        <v>3.0734752681286998E-3</v>
      </c>
      <c r="T8" s="128"/>
      <c r="U8" s="125">
        <v>3.7793995030951102</v>
      </c>
      <c r="V8" s="128"/>
      <c r="W8" s="127">
        <v>4.7282524639999997E-2</v>
      </c>
      <c r="Y8" s="116" t="s">
        <v>42</v>
      </c>
    </row>
    <row r="9" spans="1:34">
      <c r="A9" s="115" t="s">
        <v>227</v>
      </c>
      <c r="B9" s="56" t="s">
        <v>37</v>
      </c>
      <c r="C9" s="123">
        <v>39725</v>
      </c>
      <c r="D9" s="124">
        <v>0.41666666666666669</v>
      </c>
      <c r="E9" s="125">
        <v>7</v>
      </c>
      <c r="F9" s="126">
        <v>0</v>
      </c>
      <c r="G9" s="125">
        <v>4.4000000000000004</v>
      </c>
      <c r="H9" s="125">
        <v>7</v>
      </c>
      <c r="J9" s="129">
        <v>1.653429375</v>
      </c>
      <c r="K9" s="129">
        <v>0.17800389999999999</v>
      </c>
      <c r="L9" s="129" t="s">
        <v>38</v>
      </c>
      <c r="M9" s="129" t="s">
        <v>38</v>
      </c>
      <c r="N9" s="128"/>
      <c r="O9" s="129">
        <v>1.4508399999999999</v>
      </c>
      <c r="P9" s="129" t="s">
        <v>38</v>
      </c>
      <c r="Q9" s="129">
        <v>4.9712459999999998</v>
      </c>
      <c r="R9" s="128"/>
      <c r="S9" s="127">
        <v>2.3851448695373801E-3</v>
      </c>
      <c r="T9" s="128"/>
      <c r="U9" s="125">
        <v>0.105450763485069</v>
      </c>
      <c r="V9" s="128"/>
      <c r="W9" s="126" t="s">
        <v>38</v>
      </c>
      <c r="Y9" s="116" t="s">
        <v>44</v>
      </c>
    </row>
    <row r="10" spans="1:34">
      <c r="A10" s="115" t="s">
        <v>227</v>
      </c>
      <c r="B10" s="56" t="s">
        <v>37</v>
      </c>
      <c r="C10" s="123">
        <v>39758</v>
      </c>
      <c r="D10" s="124">
        <v>0.47916666666666663</v>
      </c>
      <c r="E10" s="125">
        <v>8</v>
      </c>
      <c r="F10" s="126">
        <v>4</v>
      </c>
      <c r="G10" s="125">
        <v>4.0999999999999996</v>
      </c>
      <c r="H10" s="125">
        <v>8.4</v>
      </c>
      <c r="J10" s="129">
        <v>0.44473220000000002</v>
      </c>
      <c r="K10" s="129">
        <v>0.11222</v>
      </c>
      <c r="L10" s="129">
        <v>0.2336636</v>
      </c>
      <c r="M10" s="129">
        <v>0.43288559999999998</v>
      </c>
      <c r="N10" s="128"/>
      <c r="O10" s="129">
        <v>0.79518081929902795</v>
      </c>
      <c r="P10" s="129" t="s">
        <v>38</v>
      </c>
      <c r="Q10" s="129">
        <v>6.4876263029269801</v>
      </c>
      <c r="R10" s="128"/>
      <c r="S10" s="127">
        <v>4.25451451262173E-4</v>
      </c>
      <c r="T10" s="128"/>
      <c r="U10" s="125">
        <v>0.103115796000617</v>
      </c>
      <c r="V10" s="128"/>
      <c r="W10" s="127">
        <v>5.6443290130000004E-3</v>
      </c>
      <c r="Y10" s="116" t="s">
        <v>46</v>
      </c>
    </row>
    <row r="11" spans="1:34">
      <c r="A11" s="115" t="s">
        <v>227</v>
      </c>
      <c r="B11" s="56" t="s">
        <v>37</v>
      </c>
      <c r="C11" s="123">
        <v>39790</v>
      </c>
      <c r="D11" s="124">
        <v>0.41666666666666669</v>
      </c>
      <c r="E11" s="125">
        <v>-1</v>
      </c>
      <c r="F11" s="126">
        <v>4</v>
      </c>
      <c r="G11" s="125">
        <v>4.4000000000000004</v>
      </c>
      <c r="H11" s="125">
        <v>8.4</v>
      </c>
      <c r="J11" s="129">
        <v>0.41603980000000002</v>
      </c>
      <c r="K11" s="129">
        <v>0.16833000000000001</v>
      </c>
      <c r="L11" s="129">
        <v>0.2297032</v>
      </c>
      <c r="M11" s="129">
        <v>0.42086099999999999</v>
      </c>
      <c r="N11" s="128"/>
      <c r="O11" s="129">
        <v>0.67652199999999996</v>
      </c>
      <c r="P11" s="129" t="s">
        <v>38</v>
      </c>
      <c r="Q11" s="129">
        <v>5.9423599999999999</v>
      </c>
      <c r="R11" s="128"/>
      <c r="S11" s="127">
        <v>1.3432576368147401E-3</v>
      </c>
      <c r="T11" s="128"/>
      <c r="U11" s="125">
        <v>0</v>
      </c>
      <c r="V11" s="128"/>
      <c r="W11" s="127">
        <v>1.55300608E-2</v>
      </c>
    </row>
    <row r="12" spans="1:34">
      <c r="A12" s="115" t="s">
        <v>227</v>
      </c>
      <c r="B12" s="56" t="s">
        <v>37</v>
      </c>
      <c r="C12" s="123">
        <v>39861</v>
      </c>
      <c r="D12" s="124">
        <v>0.45833333333333331</v>
      </c>
      <c r="E12" s="125">
        <v>0</v>
      </c>
      <c r="F12" s="126">
        <v>0</v>
      </c>
      <c r="G12" s="125">
        <v>4.3</v>
      </c>
      <c r="H12" s="125">
        <v>10.7</v>
      </c>
      <c r="J12" s="129">
        <v>0.53</v>
      </c>
      <c r="K12" s="129">
        <v>0.16</v>
      </c>
      <c r="L12" s="128" t="s">
        <v>38</v>
      </c>
      <c r="M12" s="129" t="s">
        <v>38</v>
      </c>
      <c r="N12" s="128"/>
      <c r="O12" s="129">
        <v>1.02</v>
      </c>
      <c r="P12" s="128" t="s">
        <v>38</v>
      </c>
      <c r="Q12" s="129">
        <v>4.99</v>
      </c>
      <c r="R12" s="128"/>
      <c r="S12" s="127">
        <v>1E-3</v>
      </c>
      <c r="T12" s="128"/>
      <c r="U12" s="125">
        <v>0.1</v>
      </c>
      <c r="V12" s="128"/>
      <c r="W12" s="127">
        <v>3.0000000000000001E-3</v>
      </c>
    </row>
    <row r="13" spans="1:34">
      <c r="A13" s="115" t="s">
        <v>227</v>
      </c>
      <c r="B13" s="56" t="s">
        <v>37</v>
      </c>
      <c r="C13" s="123">
        <v>39880</v>
      </c>
      <c r="D13" s="124">
        <v>0.45833333333333331</v>
      </c>
      <c r="E13" s="125">
        <v>2</v>
      </c>
      <c r="F13" s="126">
        <v>0</v>
      </c>
      <c r="G13" s="125">
        <v>4.4000000000000004</v>
      </c>
      <c r="H13" s="125">
        <v>10.6</v>
      </c>
      <c r="J13" s="129">
        <v>0.1841322</v>
      </c>
      <c r="K13" s="129" t="s">
        <v>38</v>
      </c>
      <c r="L13" s="129">
        <v>0.1191171355</v>
      </c>
      <c r="M13" s="129">
        <v>8.7229548500000004E-2</v>
      </c>
      <c r="O13" s="129">
        <v>1.09565217391304</v>
      </c>
      <c r="P13" s="129">
        <v>0</v>
      </c>
      <c r="Q13" s="129">
        <v>14.103896103896099</v>
      </c>
      <c r="S13" s="127">
        <v>3.7466432970461E-3</v>
      </c>
      <c r="T13" s="128"/>
      <c r="U13" s="125" t="s">
        <v>38</v>
      </c>
      <c r="V13" s="128"/>
      <c r="W13" s="127">
        <v>6.1501464978716395E-4</v>
      </c>
    </row>
    <row r="14" spans="1:34">
      <c r="A14" s="115" t="s">
        <v>227</v>
      </c>
      <c r="B14" s="56" t="s">
        <v>37</v>
      </c>
      <c r="C14" s="123">
        <v>39915</v>
      </c>
      <c r="D14" s="124">
        <v>0.45833333333333331</v>
      </c>
      <c r="E14" s="125">
        <v>5</v>
      </c>
      <c r="F14" s="126">
        <v>0</v>
      </c>
      <c r="G14" s="125">
        <v>4.4000000000000004</v>
      </c>
      <c r="H14" s="125">
        <v>10.8</v>
      </c>
      <c r="J14" s="129">
        <v>0.13998439200000001</v>
      </c>
      <c r="K14" s="129" t="s">
        <v>38</v>
      </c>
      <c r="L14" s="129">
        <v>0.1055103595</v>
      </c>
      <c r="M14" s="129">
        <v>7.41809685E-2</v>
      </c>
      <c r="O14" s="129">
        <v>1.01739130434783</v>
      </c>
      <c r="P14" s="129">
        <v>0</v>
      </c>
      <c r="Q14" s="129">
        <v>12.818181818181801</v>
      </c>
      <c r="S14" s="127">
        <v>5.0657733474957097E-4</v>
      </c>
      <c r="T14" s="128"/>
      <c r="U14" s="125" t="s">
        <v>38</v>
      </c>
      <c r="V14" s="128"/>
      <c r="W14" s="127">
        <v>1.8021185881939301E-3</v>
      </c>
    </row>
    <row r="15" spans="1:34">
      <c r="A15" s="115" t="s">
        <v>227</v>
      </c>
      <c r="B15" s="56" t="s">
        <v>96</v>
      </c>
      <c r="C15" s="123">
        <v>39970</v>
      </c>
      <c r="D15" s="124">
        <v>0.41666666666666669</v>
      </c>
      <c r="E15" s="125">
        <v>9</v>
      </c>
      <c r="F15" s="126">
        <v>8</v>
      </c>
      <c r="G15" s="125">
        <v>4.0999999999999996</v>
      </c>
      <c r="H15" s="125">
        <v>8.8000000000000007</v>
      </c>
      <c r="J15" s="129">
        <v>0.14698079999999999</v>
      </c>
      <c r="K15" s="129" t="s">
        <v>38</v>
      </c>
      <c r="L15" s="129">
        <v>9.4429631999999999E-2</v>
      </c>
      <c r="M15" s="129">
        <v>6.4160928500000006E-2</v>
      </c>
      <c r="O15" s="129">
        <v>1.09565217391304</v>
      </c>
      <c r="P15" s="129">
        <v>0</v>
      </c>
      <c r="Q15" s="129">
        <v>10.480519480519501</v>
      </c>
      <c r="S15" s="127">
        <v>6.6998937821717498E-4</v>
      </c>
      <c r="T15" s="128"/>
      <c r="U15" s="125" t="s">
        <v>38</v>
      </c>
      <c r="V15" s="128"/>
      <c r="W15" s="127" t="s">
        <v>38</v>
      </c>
    </row>
    <row r="16" spans="1:34">
      <c r="A16" s="115" t="s">
        <v>227</v>
      </c>
      <c r="B16" s="56" t="s">
        <v>37</v>
      </c>
      <c r="C16" s="123">
        <v>40015</v>
      </c>
      <c r="D16" s="124">
        <v>0.4375</v>
      </c>
      <c r="E16" s="125">
        <v>13</v>
      </c>
      <c r="F16" s="126">
        <v>4</v>
      </c>
      <c r="G16" s="125">
        <v>4.0999999999999996</v>
      </c>
      <c r="H16" s="125">
        <v>7.4</v>
      </c>
      <c r="J16" s="129">
        <v>0.232629</v>
      </c>
      <c r="K16" s="129" t="s">
        <v>38</v>
      </c>
      <c r="L16" s="129" t="s">
        <v>38</v>
      </c>
      <c r="M16" s="129" t="s">
        <v>38</v>
      </c>
      <c r="O16" s="129">
        <v>0.33179599250000003</v>
      </c>
      <c r="P16" s="129" t="s">
        <v>38</v>
      </c>
      <c r="Q16" s="129">
        <v>4.0630617999999998</v>
      </c>
      <c r="S16" s="127">
        <v>1.3101343686590301E-3</v>
      </c>
      <c r="T16" s="128"/>
      <c r="U16" s="125">
        <v>9.6962175055500199E-2</v>
      </c>
      <c r="V16" s="128"/>
      <c r="W16" s="127">
        <v>7.9103462606494503E-3</v>
      </c>
    </row>
    <row r="17" spans="1:23">
      <c r="A17" s="115" t="s">
        <v>227</v>
      </c>
      <c r="B17" s="56" t="s">
        <v>37</v>
      </c>
      <c r="C17" s="123">
        <v>40039</v>
      </c>
      <c r="D17" s="124">
        <v>0.45833333333333331</v>
      </c>
      <c r="E17" s="125">
        <v>13</v>
      </c>
      <c r="F17" s="126">
        <v>8</v>
      </c>
      <c r="G17" s="125">
        <v>3.6</v>
      </c>
      <c r="H17" s="125">
        <v>8</v>
      </c>
      <c r="J17" s="129">
        <v>0.27851579999999998</v>
      </c>
      <c r="K17" s="129" t="s">
        <v>38</v>
      </c>
      <c r="L17" s="129" t="s">
        <v>38</v>
      </c>
      <c r="M17" s="129" t="s">
        <v>38</v>
      </c>
      <c r="O17" s="129">
        <v>0.3458304653</v>
      </c>
      <c r="P17" s="129" t="s">
        <v>38</v>
      </c>
      <c r="Q17" s="129">
        <v>5.6702152000000003</v>
      </c>
      <c r="S17" s="127">
        <v>8.5158733962836901E-3</v>
      </c>
      <c r="T17" s="128"/>
      <c r="U17" s="51" t="s">
        <v>38</v>
      </c>
      <c r="V17" s="128"/>
      <c r="W17" s="127">
        <v>2.24417704063321E-2</v>
      </c>
    </row>
    <row r="18" spans="1:23">
      <c r="A18" s="115" t="s">
        <v>227</v>
      </c>
      <c r="B18" s="56" t="s">
        <v>101</v>
      </c>
      <c r="C18" s="123">
        <v>40061</v>
      </c>
      <c r="D18" s="124">
        <v>0.47916666666666663</v>
      </c>
      <c r="E18" s="125">
        <v>12</v>
      </c>
      <c r="F18" s="126">
        <v>4</v>
      </c>
      <c r="G18" s="125">
        <v>4.0999999999999996</v>
      </c>
      <c r="H18" s="125">
        <v>8</v>
      </c>
      <c r="J18" s="129">
        <v>0.24027680000000001</v>
      </c>
      <c r="K18" s="129" t="s">
        <v>38</v>
      </c>
      <c r="L18" s="129" t="s">
        <v>38</v>
      </c>
      <c r="M18" s="129" t="s">
        <v>38</v>
      </c>
      <c r="O18" s="129">
        <v>0.38282388319999999</v>
      </c>
      <c r="P18" s="129" t="s">
        <v>38</v>
      </c>
      <c r="Q18" s="129">
        <v>4.9748463999999997</v>
      </c>
      <c r="S18" s="127">
        <v>8.6277141350716603E-4</v>
      </c>
      <c r="T18" s="128"/>
      <c r="U18" s="51" t="s">
        <v>38</v>
      </c>
      <c r="V18" s="128"/>
      <c r="W18" s="127">
        <v>9.68131930407843E-4</v>
      </c>
    </row>
    <row r="19" spans="1:23">
      <c r="A19" s="115" t="s">
        <v>227</v>
      </c>
      <c r="B19" s="56" t="s">
        <v>101</v>
      </c>
      <c r="C19" s="123">
        <v>40089</v>
      </c>
      <c r="D19" s="124">
        <v>0.41666666666666669</v>
      </c>
      <c r="E19" s="125">
        <v>9</v>
      </c>
      <c r="F19" s="126">
        <v>0</v>
      </c>
      <c r="G19" s="125">
        <v>4.2</v>
      </c>
      <c r="H19" s="125">
        <v>8.8000000000000007</v>
      </c>
      <c r="J19" s="129">
        <v>0.36544159999999998</v>
      </c>
      <c r="K19" s="129">
        <v>0.29749999999999999</v>
      </c>
      <c r="L19" s="129">
        <v>2.7424E-2</v>
      </c>
      <c r="M19" s="57" t="s">
        <v>38</v>
      </c>
      <c r="N19" s="129"/>
      <c r="O19" s="129">
        <v>0.05</v>
      </c>
      <c r="P19" s="134" t="s">
        <v>38</v>
      </c>
      <c r="Q19" s="134">
        <v>4.8205010000000001</v>
      </c>
      <c r="R19" s="129"/>
      <c r="S19" s="135" t="s">
        <v>38</v>
      </c>
      <c r="T19" s="129"/>
      <c r="U19" s="125" t="s">
        <v>38</v>
      </c>
      <c r="V19" s="129"/>
      <c r="W19" s="135">
        <v>4.6125677800990597E-3</v>
      </c>
    </row>
    <row r="20" spans="1:23">
      <c r="A20" s="115" t="s">
        <v>227</v>
      </c>
      <c r="B20" s="56" t="s">
        <v>101</v>
      </c>
      <c r="C20" s="123">
        <v>40125</v>
      </c>
      <c r="D20" s="124">
        <v>0.41666666666666669</v>
      </c>
      <c r="E20" s="125">
        <v>6.5</v>
      </c>
      <c r="F20" s="126">
        <v>4</v>
      </c>
      <c r="G20" s="125">
        <v>4.0999999999999996</v>
      </c>
      <c r="H20" s="125">
        <v>8.6</v>
      </c>
      <c r="J20" s="129">
        <v>0.28075879999999998</v>
      </c>
      <c r="K20" s="129">
        <v>0.66283744</v>
      </c>
      <c r="L20" s="129" t="s">
        <v>38</v>
      </c>
      <c r="M20" s="129" t="s">
        <v>38</v>
      </c>
      <c r="N20" s="129"/>
      <c r="O20" s="129">
        <v>0.61832761879999998</v>
      </c>
      <c r="P20" s="134" t="s">
        <v>38</v>
      </c>
      <c r="Q20" s="129">
        <v>5.1867644999999998</v>
      </c>
      <c r="R20" s="129"/>
      <c r="S20" s="135" t="s">
        <v>38</v>
      </c>
      <c r="T20" s="129"/>
      <c r="U20" s="132" t="s">
        <v>38</v>
      </c>
      <c r="V20" s="129"/>
      <c r="W20" s="58" t="s">
        <v>38</v>
      </c>
    </row>
    <row r="21" spans="1:23">
      <c r="A21" s="115" t="s">
        <v>227</v>
      </c>
      <c r="B21" s="56" t="s">
        <v>101</v>
      </c>
      <c r="C21" s="123">
        <v>40154</v>
      </c>
      <c r="D21" s="124">
        <v>0.45833333333333331</v>
      </c>
      <c r="E21" s="125">
        <v>2</v>
      </c>
      <c r="F21" s="126">
        <v>0</v>
      </c>
      <c r="G21" s="125">
        <v>3.8</v>
      </c>
      <c r="H21" s="125">
        <v>8.8000000000000007</v>
      </c>
      <c r="J21" s="129">
        <v>0.181066808</v>
      </c>
      <c r="K21" s="129">
        <v>1.020024</v>
      </c>
      <c r="L21" s="129">
        <v>9.7647999999999999E-2</v>
      </c>
      <c r="M21" s="134" t="s">
        <v>38</v>
      </c>
      <c r="N21" s="129"/>
      <c r="O21" s="129">
        <v>1.7272086</v>
      </c>
      <c r="P21" s="134" t="s">
        <v>38</v>
      </c>
      <c r="Q21" s="129">
        <v>6.3858528000000003</v>
      </c>
      <c r="R21" s="129"/>
      <c r="S21" s="135">
        <v>9.7369048565296905E-4</v>
      </c>
      <c r="T21" s="129"/>
      <c r="U21" s="59" t="s">
        <v>38</v>
      </c>
      <c r="V21" s="129"/>
      <c r="W21" s="58">
        <v>2.4108789282665799E-3</v>
      </c>
    </row>
    <row r="22" spans="1:23">
      <c r="A22" s="115" t="s">
        <v>227</v>
      </c>
      <c r="B22" s="56" t="s">
        <v>112</v>
      </c>
      <c r="C22" s="123">
        <v>40192</v>
      </c>
      <c r="J22" s="134">
        <v>2.3661819999999998</v>
      </c>
      <c r="K22" s="129" t="s">
        <v>38</v>
      </c>
      <c r="L22" s="129">
        <v>0.31427949999999999</v>
      </c>
      <c r="M22" s="129">
        <v>0.76696980000000003</v>
      </c>
      <c r="O22" s="129">
        <v>1.1727981999999999</v>
      </c>
      <c r="P22" s="134" t="s">
        <v>38</v>
      </c>
      <c r="Q22" s="129">
        <v>4.9942399999999996</v>
      </c>
      <c r="S22" s="134" t="s">
        <v>38</v>
      </c>
      <c r="T22" s="128"/>
      <c r="U22" s="58" t="s">
        <v>38</v>
      </c>
      <c r="V22" s="128"/>
      <c r="W22" s="60">
        <v>8.41147542871621E-3</v>
      </c>
    </row>
    <row r="23" spans="1:23">
      <c r="A23" s="115" t="s">
        <v>227</v>
      </c>
      <c r="B23" s="56" t="s">
        <v>101</v>
      </c>
      <c r="C23" s="123">
        <v>40275</v>
      </c>
      <c r="D23" s="124">
        <v>0.45833333333333331</v>
      </c>
      <c r="E23" s="125">
        <v>9</v>
      </c>
      <c r="F23" s="126">
        <v>44</v>
      </c>
      <c r="G23" s="125">
        <v>3.9</v>
      </c>
      <c r="H23" s="125">
        <v>8.8000000000000007</v>
      </c>
      <c r="J23" s="61">
        <v>0.31538359999999999</v>
      </c>
      <c r="K23" s="62" t="s">
        <v>38</v>
      </c>
      <c r="L23" s="61">
        <v>0.16404099999999999</v>
      </c>
      <c r="M23" s="61">
        <v>3.8061400000000002E-2</v>
      </c>
      <c r="N23" s="61"/>
      <c r="O23" s="61">
        <v>0.59407600000000005</v>
      </c>
      <c r="P23" s="62" t="s">
        <v>38</v>
      </c>
      <c r="Q23" s="61">
        <v>6.3371477000000001</v>
      </c>
      <c r="S23" s="62" t="s">
        <v>38</v>
      </c>
      <c r="T23" s="62"/>
      <c r="U23" s="63" t="s">
        <v>38</v>
      </c>
      <c r="V23" s="62"/>
      <c r="W23" s="64">
        <v>1.7268316539614002E-2</v>
      </c>
    </row>
    <row r="24" spans="1:23">
      <c r="A24" s="115" t="s">
        <v>227</v>
      </c>
      <c r="B24" s="56" t="s">
        <v>101</v>
      </c>
      <c r="C24" s="123">
        <v>40299</v>
      </c>
      <c r="D24" s="124">
        <v>0.45833333333333331</v>
      </c>
      <c r="E24" s="125">
        <v>9</v>
      </c>
      <c r="F24" s="126">
        <v>8</v>
      </c>
      <c r="G24" s="125">
        <v>3.9</v>
      </c>
      <c r="H24" s="125">
        <v>9.1999999999999993</v>
      </c>
      <c r="J24" s="62">
        <v>0.42368080000000002</v>
      </c>
      <c r="K24" s="62" t="s">
        <v>38</v>
      </c>
      <c r="L24" s="62">
        <v>0.21246000000000001</v>
      </c>
      <c r="M24" s="62">
        <v>0.33017839999999998</v>
      </c>
      <c r="N24" s="62"/>
      <c r="O24" s="62">
        <v>0.40498729999999999</v>
      </c>
      <c r="P24" s="62" t="s">
        <v>38</v>
      </c>
      <c r="Q24" s="62">
        <v>5.7485644999999996</v>
      </c>
      <c r="R24" s="62"/>
      <c r="S24" s="62" t="s">
        <v>38</v>
      </c>
      <c r="T24" s="62"/>
      <c r="U24" s="63" t="s">
        <v>38</v>
      </c>
      <c r="V24" s="62"/>
      <c r="W24" s="63">
        <v>1.16296948602899E-2</v>
      </c>
    </row>
    <row r="25" spans="1:23">
      <c r="A25" s="115" t="s">
        <v>227</v>
      </c>
      <c r="B25" s="56" t="s">
        <v>101</v>
      </c>
      <c r="C25" s="123">
        <v>40336</v>
      </c>
      <c r="D25" s="124">
        <v>0.41666666666666669</v>
      </c>
      <c r="E25" s="125">
        <v>12</v>
      </c>
      <c r="F25" s="126">
        <v>0</v>
      </c>
      <c r="G25" s="125">
        <v>3.6</v>
      </c>
      <c r="H25" s="125">
        <v>8.8000000000000007</v>
      </c>
      <c r="J25" s="62">
        <v>0.55098389982110896</v>
      </c>
      <c r="K25" s="62">
        <v>0.119700748129676</v>
      </c>
      <c r="L25" s="62">
        <v>0.23397075365579301</v>
      </c>
      <c r="M25" s="62">
        <v>0.47417992854822999</v>
      </c>
      <c r="N25" s="62"/>
      <c r="O25" s="62">
        <v>0.55194805194805197</v>
      </c>
      <c r="P25" s="62" t="s">
        <v>38</v>
      </c>
      <c r="Q25" s="62">
        <v>6.0047593865679501</v>
      </c>
      <c r="R25" s="62"/>
      <c r="S25" s="62" t="s">
        <v>38</v>
      </c>
      <c r="T25" s="62"/>
      <c r="U25" s="65" t="s">
        <v>38</v>
      </c>
      <c r="V25" s="62"/>
      <c r="W25" s="64">
        <v>5.9126934205560502E-3</v>
      </c>
    </row>
    <row r="26" spans="1:23">
      <c r="A26" s="115" t="s">
        <v>227</v>
      </c>
      <c r="B26" s="56" t="s">
        <v>101</v>
      </c>
      <c r="C26" s="123">
        <v>40362</v>
      </c>
      <c r="D26" s="124">
        <v>0.39583333333333331</v>
      </c>
      <c r="E26" s="125">
        <v>13</v>
      </c>
      <c r="F26" s="126">
        <v>0</v>
      </c>
      <c r="G26" s="125">
        <v>4</v>
      </c>
      <c r="H26" s="125">
        <v>5.4</v>
      </c>
      <c r="J26" s="62">
        <v>0.88890119999999995</v>
      </c>
      <c r="K26" s="62">
        <v>0.27764480000000002</v>
      </c>
      <c r="L26" s="62">
        <v>9.9521999999999999E-2</v>
      </c>
      <c r="M26" s="62">
        <v>1.107064</v>
      </c>
      <c r="N26" s="61"/>
      <c r="O26" s="62">
        <v>0.34243659999999998</v>
      </c>
      <c r="P26" s="62">
        <v>0.15158079999999999</v>
      </c>
      <c r="Q26" s="62">
        <v>1.0851222</v>
      </c>
      <c r="R26" s="62"/>
      <c r="S26" s="96">
        <v>3.0594200000000002E-3</v>
      </c>
      <c r="T26" s="62"/>
      <c r="U26" s="65">
        <v>3.7348604762836199</v>
      </c>
      <c r="V26" s="62"/>
      <c r="W26" s="63">
        <v>5.4519999999999999E-2</v>
      </c>
    </row>
    <row r="27" spans="1:23">
      <c r="A27" s="115" t="s">
        <v>227</v>
      </c>
      <c r="B27" s="56" t="s">
        <v>101</v>
      </c>
      <c r="C27" s="123">
        <v>40397</v>
      </c>
      <c r="D27" s="124">
        <v>0.39583333333333331</v>
      </c>
      <c r="E27" s="125">
        <v>15</v>
      </c>
      <c r="F27" s="126">
        <v>4</v>
      </c>
      <c r="G27" s="125">
        <v>4.4000000000000004</v>
      </c>
      <c r="H27" s="125">
        <v>4.5999999999999996</v>
      </c>
      <c r="J27" s="67">
        <v>0.24596100000000001</v>
      </c>
      <c r="K27" s="62" t="s">
        <v>38</v>
      </c>
      <c r="L27" s="62" t="s">
        <v>38</v>
      </c>
      <c r="M27" s="62" t="s">
        <v>38</v>
      </c>
      <c r="N27" s="61"/>
      <c r="O27" s="67">
        <v>5.7792000000000003E-2</v>
      </c>
      <c r="P27" s="62" t="s">
        <v>38</v>
      </c>
      <c r="Q27" s="67">
        <v>0.96323000000000003</v>
      </c>
      <c r="R27" s="62"/>
      <c r="S27" s="135">
        <v>1.2025012025012E-3</v>
      </c>
      <c r="T27" s="61"/>
      <c r="U27" s="68" t="s">
        <v>38</v>
      </c>
      <c r="V27" s="61"/>
      <c r="W27" s="69">
        <v>9.7585029999999997E-5</v>
      </c>
    </row>
    <row r="28" spans="1:23">
      <c r="A28" s="115" t="s">
        <v>227</v>
      </c>
      <c r="B28" s="56" t="s">
        <v>101</v>
      </c>
      <c r="C28" s="123">
        <v>40425</v>
      </c>
      <c r="D28" s="124">
        <v>0.39583333333333331</v>
      </c>
      <c r="E28" s="125">
        <v>14.5</v>
      </c>
      <c r="F28" s="126">
        <v>0</v>
      </c>
      <c r="G28" s="125">
        <v>3.9</v>
      </c>
      <c r="H28" s="125">
        <v>4.2</v>
      </c>
      <c r="J28" s="61">
        <v>198.10786999999999</v>
      </c>
      <c r="K28" s="137" t="s">
        <v>38</v>
      </c>
      <c r="L28" s="137" t="s">
        <v>38</v>
      </c>
      <c r="M28" s="137" t="s">
        <v>38</v>
      </c>
      <c r="N28" s="61"/>
      <c r="O28" s="61">
        <v>1.3513729999999999</v>
      </c>
      <c r="P28" s="62" t="s">
        <v>38</v>
      </c>
      <c r="Q28" s="61">
        <v>1.3688225000000001</v>
      </c>
      <c r="R28" s="62"/>
      <c r="S28" s="71">
        <v>7.8162578162578199E-4</v>
      </c>
      <c r="T28" s="62"/>
      <c r="U28" s="65">
        <v>3.9722553243499501</v>
      </c>
      <c r="V28" s="62"/>
      <c r="W28" s="72">
        <v>6.922477E-5</v>
      </c>
    </row>
    <row r="29" spans="1:23">
      <c r="A29" s="115" t="s">
        <v>227</v>
      </c>
      <c r="B29" s="56" t="s">
        <v>101</v>
      </c>
      <c r="C29" s="123">
        <v>40453</v>
      </c>
      <c r="D29" s="124">
        <v>0.39583333333333331</v>
      </c>
      <c r="E29" s="125">
        <v>10</v>
      </c>
      <c r="F29" s="126">
        <v>0</v>
      </c>
      <c r="G29" s="125">
        <v>4.0999999999999996</v>
      </c>
      <c r="H29" s="125">
        <v>8</v>
      </c>
    </row>
    <row r="30" spans="1:23">
      <c r="A30" s="115" t="s">
        <v>227</v>
      </c>
      <c r="B30" s="56" t="s">
        <v>101</v>
      </c>
      <c r="C30" s="123">
        <v>40488</v>
      </c>
      <c r="D30" s="124">
        <v>0.39583333333333331</v>
      </c>
      <c r="E30" s="125">
        <v>4</v>
      </c>
      <c r="F30" s="126">
        <v>0</v>
      </c>
      <c r="G30" s="125">
        <v>3.1</v>
      </c>
      <c r="H30" s="125">
        <v>8.8000000000000007</v>
      </c>
      <c r="J30" s="75">
        <v>0.45294649999999997</v>
      </c>
      <c r="K30" s="76" t="s">
        <v>38</v>
      </c>
      <c r="L30" s="75">
        <v>0.20098550000000001</v>
      </c>
      <c r="M30" s="75">
        <v>0.19003829999999999</v>
      </c>
      <c r="N30" s="77"/>
      <c r="O30" s="75">
        <v>5.6287544</v>
      </c>
      <c r="P30" s="76" t="s">
        <v>38</v>
      </c>
      <c r="Q30" s="75">
        <v>49.559529900000001</v>
      </c>
      <c r="R30" s="76"/>
      <c r="S30" s="78">
        <v>1.41636E-3</v>
      </c>
      <c r="T30" s="76"/>
      <c r="U30" s="80" t="s">
        <v>38</v>
      </c>
      <c r="V30" s="76"/>
      <c r="W30" s="79">
        <v>2.0481516799999998E-2</v>
      </c>
    </row>
    <row r="31" spans="1:23">
      <c r="A31" s="115" t="s">
        <v>227</v>
      </c>
      <c r="B31" s="56" t="s">
        <v>101</v>
      </c>
      <c r="C31" s="123">
        <v>40517</v>
      </c>
      <c r="D31" s="124">
        <v>0.39583333333333331</v>
      </c>
      <c r="E31" s="125">
        <v>2</v>
      </c>
      <c r="F31" s="126">
        <v>0</v>
      </c>
      <c r="G31" s="125">
        <v>3.9</v>
      </c>
      <c r="H31" s="125">
        <v>8</v>
      </c>
      <c r="J31" s="73">
        <v>0.30041649999999998</v>
      </c>
      <c r="K31" s="139" t="s">
        <v>38</v>
      </c>
      <c r="L31" s="73">
        <v>0.1189865</v>
      </c>
      <c r="M31" s="73">
        <v>0.13885510000000001</v>
      </c>
      <c r="N31" s="61"/>
      <c r="O31" s="73">
        <v>1.7964506</v>
      </c>
      <c r="P31" s="62" t="s">
        <v>38</v>
      </c>
      <c r="Q31" s="73">
        <v>4.9445582999999997</v>
      </c>
      <c r="R31" s="62"/>
      <c r="S31" s="78">
        <v>4.2166337769232101E-4</v>
      </c>
      <c r="T31" s="62"/>
      <c r="U31" s="65" t="s">
        <v>38</v>
      </c>
      <c r="V31" s="62"/>
      <c r="W31" s="72">
        <v>1.8003820800000001E-2</v>
      </c>
    </row>
    <row r="32" spans="1:23">
      <c r="A32" s="115" t="s">
        <v>227</v>
      </c>
      <c r="B32" s="56" t="s">
        <v>101</v>
      </c>
      <c r="C32" s="123">
        <v>40608</v>
      </c>
      <c r="D32" s="124">
        <v>0.39583333333333331</v>
      </c>
      <c r="E32" s="125">
        <v>0.5</v>
      </c>
      <c r="F32" s="126">
        <v>4</v>
      </c>
      <c r="G32" s="125">
        <v>3.4</v>
      </c>
      <c r="H32" s="125">
        <v>11</v>
      </c>
      <c r="J32" s="93">
        <v>1.0631177440478601</v>
      </c>
      <c r="K32" s="93">
        <v>0.74303136785074297</v>
      </c>
      <c r="L32" s="93">
        <v>1.1057503941533999</v>
      </c>
      <c r="M32" s="93">
        <v>5.0183772069905599</v>
      </c>
      <c r="N32" s="61"/>
      <c r="O32" s="93">
        <v>0.38939439999999997</v>
      </c>
      <c r="P32" s="63" t="s">
        <v>38</v>
      </c>
      <c r="Q32" s="93">
        <v>4.0384698999999999</v>
      </c>
      <c r="R32" s="62"/>
      <c r="S32" s="81">
        <v>4.1359648242214999E-3</v>
      </c>
      <c r="T32" s="62"/>
      <c r="U32" s="62">
        <v>21.176007091500001</v>
      </c>
      <c r="V32" s="62"/>
      <c r="W32" s="63">
        <v>9.3135363999999991E-3</v>
      </c>
    </row>
    <row r="33" spans="1:23">
      <c r="A33" s="115" t="s">
        <v>227</v>
      </c>
      <c r="B33" s="56" t="s">
        <v>101</v>
      </c>
      <c r="C33" s="123">
        <v>40698</v>
      </c>
      <c r="D33" s="124">
        <v>0.41666666666666669</v>
      </c>
      <c r="E33" s="125">
        <v>11</v>
      </c>
      <c r="F33" s="126">
        <v>8</v>
      </c>
      <c r="G33" s="125">
        <v>3.8</v>
      </c>
      <c r="H33" s="125">
        <v>7</v>
      </c>
      <c r="J33" s="96">
        <v>1.63647454664411</v>
      </c>
      <c r="K33" s="96">
        <v>1.55059969690865</v>
      </c>
      <c r="L33" s="96">
        <v>1.5999344663166599</v>
      </c>
      <c r="M33" s="96">
        <v>7.8827410952496297</v>
      </c>
      <c r="N33" s="62"/>
      <c r="O33" s="96">
        <v>0.28477999999999998</v>
      </c>
      <c r="P33" s="63">
        <v>0.13519999999999999</v>
      </c>
      <c r="Q33" s="96">
        <v>4.4953479999999999</v>
      </c>
      <c r="R33" s="62"/>
      <c r="S33" s="81">
        <v>8.4651723153990003E-3</v>
      </c>
      <c r="T33" s="62"/>
      <c r="U33" s="62" t="s">
        <v>38</v>
      </c>
      <c r="V33" s="62"/>
      <c r="W33" s="82">
        <v>1.4676E-2</v>
      </c>
    </row>
    <row r="34" spans="1:23">
      <c r="A34" s="115" t="s">
        <v>227</v>
      </c>
      <c r="B34" s="56" t="s">
        <v>101</v>
      </c>
      <c r="C34" s="123">
        <v>40790</v>
      </c>
      <c r="D34" s="124">
        <v>0.39583333333333331</v>
      </c>
      <c r="E34" s="125">
        <v>16</v>
      </c>
      <c r="F34" s="126">
        <v>8</v>
      </c>
      <c r="G34" s="125">
        <v>4.4000000000000004</v>
      </c>
      <c r="H34" s="125">
        <v>7.2</v>
      </c>
      <c r="J34" s="93">
        <v>3.4898729999999998</v>
      </c>
      <c r="K34" s="100" t="s">
        <v>38</v>
      </c>
      <c r="L34" s="93">
        <v>6.7000000000000004E-2</v>
      </c>
      <c r="M34" s="93">
        <v>0.14480660000000001</v>
      </c>
      <c r="O34" s="93">
        <v>0.78873219999999999</v>
      </c>
      <c r="P34" s="93">
        <v>0.26738020000000001</v>
      </c>
      <c r="Q34" s="93">
        <v>3.2038304000000002</v>
      </c>
      <c r="S34" s="81">
        <v>1.2746972594008901E-3</v>
      </c>
      <c r="T34" s="62"/>
      <c r="U34" s="62" t="s">
        <v>38</v>
      </c>
      <c r="V34" s="62"/>
      <c r="W34" s="100" t="s">
        <v>38</v>
      </c>
    </row>
    <row r="35" spans="1:23">
      <c r="A35" s="115" t="s">
        <v>227</v>
      </c>
      <c r="B35" s="49" t="s">
        <v>151</v>
      </c>
      <c r="C35" s="123">
        <v>40881</v>
      </c>
      <c r="D35" s="124">
        <v>0.4375</v>
      </c>
      <c r="E35" s="125">
        <v>5.7</v>
      </c>
      <c r="F35" s="126">
        <v>8</v>
      </c>
      <c r="G35" s="125">
        <v>4.5</v>
      </c>
      <c r="H35" s="125">
        <v>10.4</v>
      </c>
      <c r="J35" s="93">
        <v>0.6847143</v>
      </c>
      <c r="K35" s="144" t="s">
        <v>38</v>
      </c>
      <c r="L35" s="141" t="s">
        <v>38</v>
      </c>
      <c r="M35" s="93">
        <v>2.69439999999999E-3</v>
      </c>
      <c r="N35" s="85"/>
      <c r="O35" s="93">
        <v>1.7828986</v>
      </c>
      <c r="P35" s="141" t="s">
        <v>38</v>
      </c>
      <c r="Q35" s="93">
        <v>4.2374504999999996</v>
      </c>
      <c r="R35" s="86"/>
      <c r="S35" s="81">
        <v>1.1934734983487601E-3</v>
      </c>
      <c r="T35" s="86"/>
      <c r="U35" s="62" t="s">
        <v>38</v>
      </c>
      <c r="V35" s="86"/>
      <c r="W35" s="93">
        <v>1.4403694999999999E-2</v>
      </c>
    </row>
    <row r="36" spans="1:23">
      <c r="A36" s="115" t="s">
        <v>227</v>
      </c>
      <c r="B36" s="56" t="s">
        <v>101</v>
      </c>
      <c r="C36" s="123">
        <v>40972</v>
      </c>
      <c r="D36" s="124">
        <v>0.4375</v>
      </c>
      <c r="E36" s="125">
        <v>2.7</v>
      </c>
      <c r="F36" s="126">
        <v>8</v>
      </c>
      <c r="G36" s="125">
        <v>4.5999999999999996</v>
      </c>
      <c r="H36" s="125">
        <v>10.8</v>
      </c>
      <c r="J36" s="90">
        <v>0.16327220000000001</v>
      </c>
      <c r="K36" s="145" t="s">
        <v>38</v>
      </c>
      <c r="L36" s="145" t="s">
        <v>38</v>
      </c>
      <c r="M36" s="145" t="s">
        <v>38</v>
      </c>
      <c r="N36" s="85"/>
      <c r="O36" s="93">
        <v>0.93547400000000003</v>
      </c>
      <c r="P36" s="141" t="s">
        <v>38</v>
      </c>
      <c r="Q36" s="93">
        <v>4.4999758999999999</v>
      </c>
      <c r="R36" s="86"/>
      <c r="S36" s="91">
        <v>2.1598630979082602E-3</v>
      </c>
      <c r="T36" s="86"/>
      <c r="U36" s="86" t="s">
        <v>38</v>
      </c>
      <c r="V36" s="86"/>
      <c r="W36" s="141">
        <v>1.0026851916077001E-2</v>
      </c>
    </row>
    <row r="37" spans="1:23">
      <c r="A37" s="115" t="s">
        <v>227</v>
      </c>
      <c r="B37" s="49" t="s">
        <v>151</v>
      </c>
      <c r="C37" s="123">
        <v>41063</v>
      </c>
      <c r="D37" s="124">
        <v>0.41666666666666669</v>
      </c>
      <c r="E37" s="125">
        <v>13</v>
      </c>
      <c r="F37" s="126">
        <v>8</v>
      </c>
      <c r="G37" s="125">
        <v>4.5999999999999996</v>
      </c>
      <c r="H37" s="125">
        <v>8</v>
      </c>
      <c r="J37" s="141" t="s">
        <v>38</v>
      </c>
      <c r="K37" s="147" t="s">
        <v>38</v>
      </c>
      <c r="L37" s="147" t="s">
        <v>38</v>
      </c>
      <c r="M37" s="147" t="s">
        <v>38</v>
      </c>
      <c r="N37" s="85"/>
      <c r="O37" s="147" t="s">
        <v>38</v>
      </c>
      <c r="P37" s="147" t="s">
        <v>38</v>
      </c>
      <c r="Q37" s="93">
        <v>4.0004137999999996</v>
      </c>
      <c r="R37" s="86"/>
      <c r="S37" s="91">
        <v>8.7772159292845702E-4</v>
      </c>
      <c r="T37" s="86"/>
      <c r="U37" s="86" t="s">
        <v>38</v>
      </c>
      <c r="V37" s="86"/>
      <c r="W37" s="141" t="s">
        <v>38</v>
      </c>
    </row>
    <row r="38" spans="1:23">
      <c r="A38" s="115" t="s">
        <v>227</v>
      </c>
      <c r="B38" s="56" t="s">
        <v>101</v>
      </c>
      <c r="C38" s="123">
        <v>41160</v>
      </c>
      <c r="D38" s="124">
        <v>0.375</v>
      </c>
      <c r="E38" s="125">
        <v>15.2</v>
      </c>
      <c r="F38" s="126">
        <v>8</v>
      </c>
      <c r="G38" s="125">
        <v>4.7</v>
      </c>
      <c r="H38" s="125">
        <v>7.8</v>
      </c>
      <c r="J38" s="93">
        <v>0.266866455806956</v>
      </c>
      <c r="K38" s="147" t="s">
        <v>38</v>
      </c>
      <c r="L38" s="147" t="s">
        <v>38</v>
      </c>
      <c r="M38" s="147" t="s">
        <v>38</v>
      </c>
      <c r="N38" s="85"/>
      <c r="O38" s="93">
        <v>0.83562204039409804</v>
      </c>
      <c r="P38" s="93">
        <v>0.2089</v>
      </c>
      <c r="Q38" s="135" t="s">
        <v>170</v>
      </c>
      <c r="R38" s="86"/>
      <c r="S38" s="127">
        <v>4.7504000000000001E-3</v>
      </c>
      <c r="T38" s="86"/>
      <c r="U38" s="127" t="s">
        <v>38</v>
      </c>
      <c r="V38" s="86"/>
      <c r="W38" s="141">
        <v>1.214E-2</v>
      </c>
    </row>
    <row r="39" spans="1:23">
      <c r="A39" s="115" t="s">
        <v>227</v>
      </c>
      <c r="B39" s="150" t="s">
        <v>101</v>
      </c>
      <c r="C39" s="123">
        <v>41245</v>
      </c>
      <c r="D39" s="124">
        <v>0.5</v>
      </c>
      <c r="E39" s="125">
        <v>5.8</v>
      </c>
      <c r="F39" s="126">
        <v>8</v>
      </c>
      <c r="G39" s="125">
        <v>4.7</v>
      </c>
      <c r="H39" s="125">
        <v>10.7</v>
      </c>
      <c r="J39" s="142">
        <v>0.49787300000000001</v>
      </c>
      <c r="K39" s="142">
        <v>0.1062124</v>
      </c>
      <c r="L39" s="142">
        <v>1.13425</v>
      </c>
      <c r="M39" s="147" t="s">
        <v>38</v>
      </c>
      <c r="N39" s="61"/>
      <c r="O39" s="93">
        <v>0.64773709999999995</v>
      </c>
      <c r="P39" s="141" t="s">
        <v>38</v>
      </c>
      <c r="Q39" s="93">
        <v>4.2103564000000002</v>
      </c>
      <c r="R39" s="63"/>
      <c r="S39" s="135">
        <v>1.745E-3</v>
      </c>
      <c r="T39" s="63"/>
      <c r="U39" s="96" t="s">
        <v>38</v>
      </c>
      <c r="V39" s="63"/>
      <c r="W39" s="141">
        <v>7.6515021579160103E-3</v>
      </c>
    </row>
    <row r="40" spans="1:23">
      <c r="A40" s="115" t="s">
        <v>227</v>
      </c>
      <c r="B40" s="150" t="s">
        <v>183</v>
      </c>
      <c r="C40" s="123">
        <v>41434</v>
      </c>
      <c r="D40" s="124">
        <v>0.41666666666666669</v>
      </c>
      <c r="E40" s="125">
        <v>13.1</v>
      </c>
      <c r="F40" s="126">
        <v>4</v>
      </c>
      <c r="G40" s="125">
        <v>4.5</v>
      </c>
      <c r="H40" s="125">
        <v>9.4</v>
      </c>
      <c r="J40" s="147">
        <v>0.46003199</v>
      </c>
      <c r="K40" s="96" t="s">
        <v>38</v>
      </c>
      <c r="L40" s="153">
        <v>0.81410000000000005</v>
      </c>
      <c r="M40" s="153">
        <v>1.0846</v>
      </c>
      <c r="N40" s="152"/>
      <c r="O40" s="153">
        <v>1.0884696</v>
      </c>
      <c r="P40" s="152" t="s">
        <v>38</v>
      </c>
      <c r="Q40" s="153">
        <v>3.5497927499999999</v>
      </c>
      <c r="R40" s="152"/>
      <c r="S40" s="153">
        <v>1.8825000000000001E-3</v>
      </c>
      <c r="T40" s="152"/>
      <c r="U40" s="154">
        <v>0</v>
      </c>
      <c r="V40" s="152"/>
      <c r="W40" s="152" t="s">
        <v>38</v>
      </c>
    </row>
    <row r="41" spans="1:23">
      <c r="A41" s="115" t="s">
        <v>227</v>
      </c>
      <c r="B41" s="56" t="s">
        <v>186</v>
      </c>
      <c r="C41" s="123">
        <v>41524</v>
      </c>
      <c r="D41" s="124">
        <v>0.45833333333333331</v>
      </c>
      <c r="E41" s="125">
        <v>7.5</v>
      </c>
      <c r="F41" s="126">
        <v>4</v>
      </c>
      <c r="G41" s="125">
        <v>3.4</v>
      </c>
      <c r="H41" s="125">
        <v>8</v>
      </c>
      <c r="J41" s="145">
        <v>0.42608192</v>
      </c>
      <c r="K41" s="96" t="s">
        <v>38</v>
      </c>
      <c r="L41" s="145">
        <v>0.87355247000000003</v>
      </c>
      <c r="M41" s="145">
        <v>1.0846</v>
      </c>
      <c r="N41" s="152"/>
      <c r="O41" s="145">
        <v>1.08760112</v>
      </c>
      <c r="P41" s="152" t="s">
        <v>38</v>
      </c>
      <c r="Q41" s="145">
        <v>1.7627842</v>
      </c>
      <c r="R41" s="152"/>
      <c r="S41" s="153">
        <v>6.8100000000000001E-3</v>
      </c>
      <c r="T41" s="152"/>
      <c r="U41" s="154">
        <v>1.79084782506245</v>
      </c>
      <c r="V41" s="152"/>
      <c r="W41" s="152" t="s">
        <v>38</v>
      </c>
    </row>
    <row r="42" spans="1:23">
      <c r="A42" s="115" t="s">
        <v>227</v>
      </c>
      <c r="B42" s="150" t="s">
        <v>101</v>
      </c>
      <c r="C42" s="123">
        <v>41609</v>
      </c>
      <c r="D42" s="124">
        <v>0.41666666666666669</v>
      </c>
      <c r="E42" s="125">
        <v>2</v>
      </c>
      <c r="F42" s="126">
        <v>8</v>
      </c>
      <c r="G42" s="125">
        <v>4.5</v>
      </c>
      <c r="H42" s="125">
        <v>10.199999999999999</v>
      </c>
      <c r="J42" s="147">
        <v>0.62759494999999998</v>
      </c>
      <c r="K42" s="153" t="s">
        <v>38</v>
      </c>
      <c r="L42" s="153" t="s">
        <v>38</v>
      </c>
      <c r="M42" s="153">
        <v>-0.85319893999999996</v>
      </c>
      <c r="N42" s="152"/>
      <c r="O42" s="153">
        <v>1.13489646</v>
      </c>
      <c r="P42" s="153" t="s">
        <v>38</v>
      </c>
      <c r="Q42" s="153">
        <v>4.4035573000000001</v>
      </c>
      <c r="R42" s="152"/>
      <c r="S42" s="153">
        <v>3.6021E-3</v>
      </c>
      <c r="T42" s="152"/>
      <c r="U42" s="154">
        <v>2.0416913371036598</v>
      </c>
      <c r="V42" s="152"/>
      <c r="W42" s="152" t="s">
        <v>38</v>
      </c>
    </row>
    <row r="43" spans="1:23">
      <c r="A43" s="115" t="s">
        <v>227</v>
      </c>
      <c r="B43" s="156" t="s">
        <v>191</v>
      </c>
      <c r="C43" s="123">
        <v>41730</v>
      </c>
      <c r="D43" s="124">
        <v>0.42708333333333337</v>
      </c>
      <c r="E43" s="125">
        <v>2.8</v>
      </c>
      <c r="F43" s="126">
        <v>2</v>
      </c>
      <c r="G43" s="125">
        <v>4.5</v>
      </c>
      <c r="H43" s="125">
        <v>10.6</v>
      </c>
      <c r="J43" s="157"/>
      <c r="K43" s="157"/>
      <c r="L43" s="157"/>
      <c r="M43" s="157"/>
      <c r="N43" s="152"/>
      <c r="O43" s="157"/>
      <c r="P43" s="157"/>
      <c r="Q43" s="157"/>
      <c r="R43" s="152"/>
      <c r="S43" s="157">
        <v>1E-3</v>
      </c>
      <c r="T43" s="152"/>
      <c r="U43" s="158">
        <v>0.3</v>
      </c>
      <c r="V43" s="152"/>
      <c r="W43" s="159"/>
    </row>
    <row r="44" spans="1:23">
      <c r="A44" s="115" t="s">
        <v>227</v>
      </c>
      <c r="B44" s="150" t="s">
        <v>101</v>
      </c>
      <c r="C44" s="123">
        <v>41797</v>
      </c>
      <c r="D44" s="124">
        <v>0.41666666666666669</v>
      </c>
      <c r="E44" s="125">
        <v>12.5</v>
      </c>
      <c r="F44" s="126">
        <v>4</v>
      </c>
      <c r="G44" s="125">
        <v>4.8</v>
      </c>
      <c r="H44" s="125">
        <v>7.4</v>
      </c>
      <c r="J44" s="160">
        <v>0.43590632000000001</v>
      </c>
      <c r="K44" s="97" t="s">
        <v>61</v>
      </c>
      <c r="L44" s="97" t="s">
        <v>61</v>
      </c>
      <c r="M44" s="97" t="s">
        <v>61</v>
      </c>
      <c r="N44" s="161"/>
      <c r="O44" s="160">
        <v>0.15062223999999999</v>
      </c>
      <c r="P44" s="160" t="s">
        <v>61</v>
      </c>
      <c r="Q44" s="160">
        <v>4.8151998999999996</v>
      </c>
      <c r="R44" s="152"/>
      <c r="S44" s="157">
        <v>9.278E-4</v>
      </c>
      <c r="T44" s="152"/>
      <c r="U44" s="158">
        <v>6.6701027802201098</v>
      </c>
      <c r="V44" s="152"/>
      <c r="W44" s="153">
        <v>4.2034000000000004E-3</v>
      </c>
    </row>
    <row r="45" spans="1:23">
      <c r="A45" s="115" t="s">
        <v>227</v>
      </c>
      <c r="B45" s="98" t="s">
        <v>199</v>
      </c>
      <c r="C45" s="105">
        <v>41888</v>
      </c>
      <c r="D45" s="50">
        <v>0.41319444444444442</v>
      </c>
      <c r="E45" s="51">
        <v>17.5</v>
      </c>
      <c r="F45" s="52">
        <v>8</v>
      </c>
      <c r="G45" s="51">
        <v>3</v>
      </c>
      <c r="H45" s="51">
        <v>6.4</v>
      </c>
      <c r="J45" s="160">
        <v>0.39817299</v>
      </c>
      <c r="K45" s="97" t="s">
        <v>61</v>
      </c>
      <c r="L45" s="97" t="s">
        <v>61</v>
      </c>
      <c r="M45" s="97" t="s">
        <v>61</v>
      </c>
      <c r="N45" s="160"/>
      <c r="O45" s="160">
        <v>0.25647671999999999</v>
      </c>
      <c r="P45" s="160" t="s">
        <v>61</v>
      </c>
      <c r="Q45" s="160">
        <v>2.5011895700000002</v>
      </c>
      <c r="R45" s="152"/>
      <c r="S45" s="157">
        <v>8.0920000000000005E-4</v>
      </c>
      <c r="T45" s="152"/>
      <c r="U45" s="158">
        <v>0.84729008388171601</v>
      </c>
      <c r="V45" s="152"/>
      <c r="W45" s="153">
        <v>3.8967400000000001E-3</v>
      </c>
    </row>
    <row r="46" spans="1:23">
      <c r="A46" s="115" t="s">
        <v>227</v>
      </c>
      <c r="B46" s="56" t="s">
        <v>101</v>
      </c>
      <c r="C46" s="123">
        <v>41980</v>
      </c>
      <c r="D46" s="124">
        <v>0.41666666666666669</v>
      </c>
      <c r="E46" s="125">
        <v>4.0999999999999996</v>
      </c>
      <c r="F46" s="126">
        <v>8</v>
      </c>
      <c r="G46" s="125">
        <v>4.8</v>
      </c>
      <c r="H46" s="125">
        <v>10.199999999999999</v>
      </c>
      <c r="J46" s="99">
        <v>3.637</v>
      </c>
      <c r="K46" s="99" t="s">
        <v>38</v>
      </c>
      <c r="L46" s="99" t="s">
        <v>38</v>
      </c>
      <c r="M46" s="99" t="s">
        <v>38</v>
      </c>
      <c r="N46" s="100"/>
      <c r="O46" s="99">
        <v>2.145</v>
      </c>
      <c r="P46" s="99" t="s">
        <v>38</v>
      </c>
      <c r="Q46" s="99">
        <v>4.6580000000000004</v>
      </c>
      <c r="R46" s="100"/>
      <c r="S46" s="99">
        <v>1E-3</v>
      </c>
      <c r="T46" s="100"/>
      <c r="U46" s="99" t="s">
        <v>61</v>
      </c>
      <c r="V46" s="100"/>
      <c r="W46" s="99" t="s">
        <v>61</v>
      </c>
    </row>
    <row r="47" spans="1:23">
      <c r="A47" s="115" t="s">
        <v>227</v>
      </c>
      <c r="B47" s="56" t="s">
        <v>101</v>
      </c>
      <c r="C47" s="123">
        <v>42098</v>
      </c>
      <c r="D47" s="124" t="s">
        <v>94</v>
      </c>
      <c r="E47" s="125">
        <v>4.0999999999999996</v>
      </c>
      <c r="F47" s="126">
        <v>4</v>
      </c>
      <c r="G47" s="125">
        <v>4.5</v>
      </c>
      <c r="H47" s="125">
        <v>10.4</v>
      </c>
      <c r="J47" s="99">
        <v>3.6</v>
      </c>
      <c r="K47" s="99" t="s">
        <v>38</v>
      </c>
      <c r="L47" s="99" t="s">
        <v>38</v>
      </c>
      <c r="M47" s="99" t="s">
        <v>38</v>
      </c>
      <c r="N47" s="100"/>
      <c r="O47" s="99">
        <v>2.5110000000000001</v>
      </c>
      <c r="P47" s="99" t="s">
        <v>38</v>
      </c>
      <c r="Q47" s="99">
        <v>4.4480000000000004</v>
      </c>
      <c r="R47" s="100"/>
      <c r="S47" s="99">
        <v>1E-3</v>
      </c>
      <c r="T47" s="100"/>
      <c r="U47" s="99" t="s">
        <v>38</v>
      </c>
      <c r="V47" s="100"/>
      <c r="W47" s="99">
        <v>6.0000000000000001E-3</v>
      </c>
    </row>
    <row r="48" spans="1:23">
      <c r="A48" s="115" t="s">
        <v>227</v>
      </c>
      <c r="B48" s="56" t="s">
        <v>101</v>
      </c>
      <c r="C48" s="123">
        <v>42161</v>
      </c>
      <c r="D48" s="124">
        <v>0.4375</v>
      </c>
      <c r="E48" s="125">
        <v>12.5</v>
      </c>
      <c r="F48" s="126">
        <v>4</v>
      </c>
      <c r="G48" s="125">
        <v>4.8</v>
      </c>
      <c r="H48" s="125">
        <v>9.4</v>
      </c>
      <c r="J48" s="99">
        <v>1.7829999999999999</v>
      </c>
      <c r="K48" s="99">
        <v>0.28999999999999998</v>
      </c>
      <c r="L48" s="99">
        <v>0.86799999999999999</v>
      </c>
      <c r="M48" s="99">
        <v>4.09</v>
      </c>
      <c r="N48" s="100"/>
      <c r="O48" s="99">
        <v>0.56399999999999995</v>
      </c>
      <c r="P48" s="99" t="s">
        <v>38</v>
      </c>
      <c r="Q48" s="99">
        <v>2.91</v>
      </c>
      <c r="R48" s="100"/>
      <c r="S48" s="99">
        <v>0</v>
      </c>
      <c r="T48" s="100"/>
      <c r="U48" s="99" t="s">
        <v>38</v>
      </c>
      <c r="V48" s="100"/>
      <c r="W48" s="99">
        <v>3.0000000000000001E-3</v>
      </c>
    </row>
    <row r="49" spans="1:23">
      <c r="A49" s="115" t="s">
        <v>227</v>
      </c>
      <c r="B49" s="56" t="s">
        <v>101</v>
      </c>
      <c r="C49" s="123">
        <v>42259</v>
      </c>
      <c r="D49" s="124">
        <v>0.33333333333333331</v>
      </c>
      <c r="E49" s="128">
        <v>14.8</v>
      </c>
      <c r="F49" s="126">
        <v>8</v>
      </c>
      <c r="G49" s="125">
        <v>4.4000000000000004</v>
      </c>
      <c r="H49" s="125">
        <v>8</v>
      </c>
      <c r="J49" s="167" t="s">
        <v>61</v>
      </c>
      <c r="K49" s="167" t="s">
        <v>61</v>
      </c>
      <c r="L49" s="167" t="s">
        <v>61</v>
      </c>
      <c r="M49" s="167" t="s">
        <v>61</v>
      </c>
      <c r="N49" s="167"/>
      <c r="O49" s="168">
        <v>0.60011672000000005</v>
      </c>
      <c r="P49" s="167" t="s">
        <v>61</v>
      </c>
      <c r="Q49" s="168">
        <v>5.43473512</v>
      </c>
      <c r="R49" s="167"/>
      <c r="S49" s="168">
        <v>2.9448E-3</v>
      </c>
      <c r="T49" s="167"/>
      <c r="U49" s="168">
        <v>0.66284112645114102</v>
      </c>
      <c r="V49" s="167"/>
      <c r="W49" s="168" t="s">
        <v>61</v>
      </c>
    </row>
    <row r="50" spans="1:23">
      <c r="A50" s="115" t="s">
        <v>227</v>
      </c>
      <c r="B50" s="56" t="s">
        <v>101</v>
      </c>
      <c r="C50" s="123">
        <v>42344</v>
      </c>
      <c r="D50" s="169">
        <v>0.4375</v>
      </c>
      <c r="E50" s="125">
        <v>2</v>
      </c>
      <c r="F50" s="126">
        <v>0</v>
      </c>
      <c r="G50" s="125">
        <v>4.8</v>
      </c>
      <c r="H50" s="125">
        <v>10.6</v>
      </c>
      <c r="J50" s="168">
        <v>0.28203695000000001</v>
      </c>
      <c r="K50" s="167" t="s">
        <v>61</v>
      </c>
      <c r="L50" s="167" t="s">
        <v>61</v>
      </c>
      <c r="M50" s="167" t="s">
        <v>61</v>
      </c>
      <c r="N50" s="170"/>
      <c r="O50" s="168">
        <v>0.71924851999999995</v>
      </c>
      <c r="P50" s="168" t="s">
        <v>61</v>
      </c>
      <c r="Q50" s="168">
        <v>3.5763382400000001</v>
      </c>
      <c r="R50" s="170"/>
      <c r="S50" s="168">
        <v>9.68E-4</v>
      </c>
      <c r="T50" s="170"/>
      <c r="U50" s="167" t="s">
        <v>61</v>
      </c>
      <c r="V50" s="170"/>
      <c r="W50" s="168">
        <v>3.1007199999999999E-2</v>
      </c>
    </row>
    <row r="51" spans="1:23">
      <c r="A51" s="115" t="s">
        <v>227</v>
      </c>
      <c r="B51" s="56" t="s">
        <v>101</v>
      </c>
      <c r="C51" s="123">
        <v>42434</v>
      </c>
      <c r="D51" s="169">
        <v>0.4375</v>
      </c>
      <c r="E51" s="125">
        <v>2.5</v>
      </c>
      <c r="F51" s="126">
        <v>0</v>
      </c>
      <c r="G51" s="125">
        <v>4.5</v>
      </c>
      <c r="H51" s="125">
        <v>9.8000000000000007</v>
      </c>
      <c r="J51" s="168">
        <v>0.51724214999999996</v>
      </c>
      <c r="K51" s="168" t="s">
        <v>61</v>
      </c>
      <c r="L51" s="168" t="s">
        <v>61</v>
      </c>
      <c r="M51" s="168" t="s">
        <v>61</v>
      </c>
      <c r="N51" s="170"/>
      <c r="O51" s="168">
        <v>0.54670368000000003</v>
      </c>
      <c r="P51" s="168" t="s">
        <v>61</v>
      </c>
      <c r="Q51" s="168">
        <v>3.9570447999999998</v>
      </c>
      <c r="R51" s="170"/>
      <c r="S51" s="168">
        <v>9.3860000000000005E-4</v>
      </c>
      <c r="T51" s="167"/>
      <c r="U51" s="167" t="s">
        <v>61</v>
      </c>
      <c r="V51" s="167"/>
      <c r="W51" s="167" t="s">
        <v>61</v>
      </c>
    </row>
    <row r="52" spans="1:23">
      <c r="A52" s="115" t="s">
        <v>227</v>
      </c>
      <c r="B52" s="56" t="s">
        <v>101</v>
      </c>
      <c r="C52" s="123">
        <v>42629</v>
      </c>
      <c r="D52" s="124">
        <v>0.44791666666666669</v>
      </c>
      <c r="E52" s="125">
        <v>14.5</v>
      </c>
      <c r="F52" s="126">
        <v>0</v>
      </c>
      <c r="G52" s="125">
        <v>5.5</v>
      </c>
      <c r="H52" s="125">
        <v>4.8</v>
      </c>
      <c r="J52" s="168">
        <v>2.8927999999999998</v>
      </c>
      <c r="K52" s="168">
        <v>0.15890000000000001</v>
      </c>
      <c r="L52" s="168" t="s">
        <v>61</v>
      </c>
      <c r="M52" s="168">
        <v>12.045</v>
      </c>
      <c r="N52" s="170"/>
      <c r="O52" s="168">
        <v>0.98740000000000006</v>
      </c>
      <c r="P52" s="168" t="s">
        <v>61</v>
      </c>
      <c r="Q52" s="168" t="s">
        <v>61</v>
      </c>
      <c r="R52" s="170"/>
      <c r="S52" s="168">
        <v>1.2999999999999999E-3</v>
      </c>
      <c r="T52" s="170"/>
      <c r="U52" s="176">
        <v>5.2351037502379798</v>
      </c>
      <c r="V52" s="170"/>
      <c r="W52" s="168">
        <v>2.2346999999999999E-2</v>
      </c>
    </row>
    <row r="53" spans="1:23">
      <c r="A53" s="115" t="s">
        <v>227</v>
      </c>
      <c r="B53" s="56" t="s">
        <v>215</v>
      </c>
      <c r="C53" s="123">
        <v>42708</v>
      </c>
      <c r="D53" s="124">
        <v>0.4375</v>
      </c>
      <c r="E53" s="125">
        <v>4.2</v>
      </c>
      <c r="F53" s="126">
        <v>4</v>
      </c>
      <c r="G53" s="125">
        <v>4.4000000000000004</v>
      </c>
      <c r="H53" s="125">
        <v>9.6</v>
      </c>
      <c r="J53" s="102">
        <v>0.28210000000000002</v>
      </c>
      <c r="K53" s="102">
        <v>0.22869999999999999</v>
      </c>
      <c r="L53" s="102" t="s">
        <v>38</v>
      </c>
      <c r="M53" s="102" t="s">
        <v>38</v>
      </c>
      <c r="N53" s="102"/>
      <c r="O53" s="102">
        <v>3.9114</v>
      </c>
      <c r="P53" s="102" t="s">
        <v>38</v>
      </c>
      <c r="Q53" s="102">
        <v>6.1582999999999997</v>
      </c>
      <c r="R53" s="102"/>
      <c r="S53" s="102">
        <v>2.0460000000000001E-3</v>
      </c>
      <c r="T53" s="102"/>
      <c r="U53" s="102" t="s">
        <v>38</v>
      </c>
      <c r="V53" s="103"/>
      <c r="W53" s="102">
        <v>-4.6999999999999997E-5</v>
      </c>
    </row>
    <row r="54" spans="1:23" ht="14.25">
      <c r="A54" s="115" t="s">
        <v>227</v>
      </c>
      <c r="B54" s="56" t="s">
        <v>220</v>
      </c>
      <c r="C54" s="123">
        <v>42798</v>
      </c>
      <c r="D54" s="181">
        <v>0.375</v>
      </c>
      <c r="E54" s="125">
        <v>1.6</v>
      </c>
      <c r="F54" s="126">
        <v>0</v>
      </c>
      <c r="G54" s="125">
        <v>4.5999999999999996</v>
      </c>
      <c r="H54" s="125">
        <v>10.4</v>
      </c>
      <c r="J54" s="44">
        <v>0.24759999999999999</v>
      </c>
      <c r="K54" s="44" t="s">
        <v>38</v>
      </c>
      <c r="L54" s="44">
        <v>1.2592000000000001</v>
      </c>
      <c r="M54" s="44">
        <v>3.1774</v>
      </c>
      <c r="N54" s="44"/>
      <c r="O54" s="44" t="s">
        <v>38</v>
      </c>
      <c r="P54" s="44" t="s">
        <v>38</v>
      </c>
      <c r="Q54" s="44">
        <v>7.5731000000000002</v>
      </c>
      <c r="R54" s="44"/>
      <c r="S54" s="44">
        <v>1E-3</v>
      </c>
      <c r="T54"/>
      <c r="U54" s="43">
        <v>0.1</v>
      </c>
      <c r="V54"/>
      <c r="W54" t="s">
        <v>38</v>
      </c>
    </row>
    <row r="55" spans="1:23" ht="14.25">
      <c r="A55" s="115" t="s">
        <v>227</v>
      </c>
      <c r="B55" s="56" t="s">
        <v>220</v>
      </c>
      <c r="C55" s="123">
        <v>42889</v>
      </c>
      <c r="D55" s="181">
        <v>0.40625</v>
      </c>
      <c r="E55" s="125">
        <v>11.6</v>
      </c>
      <c r="F55" s="126">
        <v>8</v>
      </c>
      <c r="G55" s="125">
        <v>4.5999999999999996</v>
      </c>
      <c r="H55" s="125">
        <v>9.6</v>
      </c>
      <c r="J55" s="44">
        <v>2.3660000000000001</v>
      </c>
      <c r="K55" s="44">
        <v>1.2999999999999999E-2</v>
      </c>
      <c r="L55" s="44" t="s">
        <v>38</v>
      </c>
      <c r="M55" s="44" t="s">
        <v>38</v>
      </c>
      <c r="N55" s="44"/>
      <c r="O55" s="44" t="s">
        <v>38</v>
      </c>
      <c r="P55" s="44" t="s">
        <v>38</v>
      </c>
      <c r="Q55" s="44">
        <v>2.9809999999999999</v>
      </c>
      <c r="R55" s="44"/>
      <c r="S55" s="74">
        <v>3.0950000000000001E-3</v>
      </c>
      <c r="T55" s="43"/>
      <c r="U55" s="114">
        <v>9.6000000000000002E-2</v>
      </c>
      <c r="V55"/>
      <c r="W55" s="74">
        <v>1.5900000000000001E-3</v>
      </c>
    </row>
    <row r="56" spans="1:23" ht="14.25">
      <c r="A56" s="115" t="s">
        <v>227</v>
      </c>
      <c r="B56" s="56" t="s">
        <v>222</v>
      </c>
      <c r="C56" s="113">
        <v>42980</v>
      </c>
      <c r="D56" s="110">
        <v>0.29166666666666669</v>
      </c>
      <c r="E56" s="111">
        <v>10</v>
      </c>
      <c r="F56" s="112">
        <v>8</v>
      </c>
      <c r="G56" s="111">
        <v>4.9000000000000004</v>
      </c>
      <c r="H56" s="111">
        <v>8</v>
      </c>
      <c r="J56" s="44">
        <v>2.5649999999999999</v>
      </c>
      <c r="K56" s="44">
        <v>0.54300000000000004</v>
      </c>
      <c r="L56" s="44" t="s">
        <v>38</v>
      </c>
      <c r="M56" s="44">
        <v>1.38</v>
      </c>
      <c r="N56" s="44"/>
      <c r="O56" s="44" t="s">
        <v>38</v>
      </c>
      <c r="P56" s="44" t="s">
        <v>38</v>
      </c>
      <c r="Q56" s="44">
        <v>3.129</v>
      </c>
      <c r="R56" s="44"/>
      <c r="S56" s="74">
        <v>4.5799999999999999E-3</v>
      </c>
      <c r="T56" s="43"/>
      <c r="U56" s="114" t="s">
        <v>38</v>
      </c>
      <c r="V56"/>
      <c r="W56" t="s">
        <v>38</v>
      </c>
    </row>
    <row r="57" spans="1:23" ht="14.25">
      <c r="A57" s="115" t="s">
        <v>227</v>
      </c>
      <c r="B57" s="56" t="s">
        <v>220</v>
      </c>
      <c r="C57" s="123">
        <v>43072</v>
      </c>
      <c r="D57" s="181">
        <v>0.4375</v>
      </c>
      <c r="E57" s="125">
        <v>2</v>
      </c>
      <c r="F57" s="126">
        <v>0</v>
      </c>
      <c r="G57" s="125">
        <v>4.8</v>
      </c>
      <c r="H57" s="125">
        <v>10.6</v>
      </c>
      <c r="J57" s="44">
        <v>0.78100000000000003</v>
      </c>
      <c r="K57" s="44">
        <v>0.13900000000000001</v>
      </c>
      <c r="L57" s="44" t="s">
        <v>38</v>
      </c>
      <c r="M57" s="44" t="s">
        <v>38</v>
      </c>
      <c r="N57" s="44"/>
      <c r="O57" s="44">
        <v>2.9940000000000002</v>
      </c>
      <c r="P57" s="44" t="s">
        <v>38</v>
      </c>
      <c r="Q57" s="44">
        <v>8.0359999999999996</v>
      </c>
      <c r="R57" s="44"/>
      <c r="S57" s="74">
        <v>2.5400000000000002E-3</v>
      </c>
      <c r="T57" s="43"/>
      <c r="U57" s="70">
        <v>0</v>
      </c>
      <c r="V57"/>
      <c r="W57" s="74">
        <v>4.2100000000000002E-3</v>
      </c>
    </row>
    <row r="58" spans="1:23" ht="14.25">
      <c r="A58" s="115" t="s">
        <v>227</v>
      </c>
      <c r="B58" s="56" t="s">
        <v>220</v>
      </c>
      <c r="C58" s="123">
        <v>43169</v>
      </c>
      <c r="D58" s="181">
        <v>0.4375</v>
      </c>
      <c r="E58" s="125">
        <v>3</v>
      </c>
      <c r="F58" s="126">
        <v>0</v>
      </c>
      <c r="G58" s="125">
        <v>4.5</v>
      </c>
      <c r="H58" s="125">
        <v>10.4</v>
      </c>
      <c r="J58" s="44">
        <v>0.57799999999999996</v>
      </c>
      <c r="K58" s="44">
        <v>0.13500000000000001</v>
      </c>
      <c r="L58" s="44" t="s">
        <v>38</v>
      </c>
      <c r="M58" s="44" t="s">
        <v>38</v>
      </c>
      <c r="N58" s="44"/>
      <c r="O58" s="44">
        <v>3.0920000000000001</v>
      </c>
      <c r="P58" s="44" t="s">
        <v>38</v>
      </c>
      <c r="Q58" s="44">
        <v>7.7069999999999999</v>
      </c>
      <c r="R58" s="44"/>
      <c r="S58" s="74">
        <v>1.4E-3</v>
      </c>
      <c r="T58" s="43"/>
      <c r="U58" s="114" t="s">
        <v>38</v>
      </c>
      <c r="V58"/>
      <c r="W58" s="74">
        <v>2.5999999999999999E-3</v>
      </c>
    </row>
    <row r="59" spans="1:23" ht="14.25">
      <c r="A59" s="115" t="s">
        <v>227</v>
      </c>
      <c r="B59" s="56" t="s">
        <v>220</v>
      </c>
      <c r="C59" s="123">
        <v>43260</v>
      </c>
      <c r="D59" s="181">
        <v>0.39583333333333331</v>
      </c>
      <c r="E59" s="125">
        <v>17.8</v>
      </c>
      <c r="F59" s="126">
        <v>0</v>
      </c>
      <c r="G59" s="125">
        <v>4.8</v>
      </c>
      <c r="H59" s="125">
        <v>9.4</v>
      </c>
      <c r="J59" s="44">
        <v>0.77300000000000002</v>
      </c>
      <c r="K59" s="44">
        <v>0.40100000000000002</v>
      </c>
      <c r="L59" s="44" t="s">
        <v>38</v>
      </c>
      <c r="M59" s="44" t="s">
        <v>38</v>
      </c>
      <c r="N59" s="44"/>
      <c r="O59" s="44">
        <v>3.5430000000000001</v>
      </c>
      <c r="P59" s="44" t="s">
        <v>38</v>
      </c>
      <c r="Q59" s="44">
        <v>7.6120000000000001</v>
      </c>
      <c r="R59" s="44"/>
      <c r="S59">
        <v>1E-3</v>
      </c>
      <c r="T59" s="43"/>
      <c r="U59">
        <v>1.3</v>
      </c>
      <c r="V59"/>
      <c r="W59">
        <v>7.0000000000000001E-3</v>
      </c>
    </row>
    <row r="60" spans="1:23" ht="15">
      <c r="A60" s="190" t="s">
        <v>227</v>
      </c>
      <c r="B60" s="191" t="s">
        <v>220</v>
      </c>
      <c r="C60" s="192">
        <v>43344</v>
      </c>
      <c r="D60" s="193">
        <v>0.41666666666666669</v>
      </c>
      <c r="E60" s="194">
        <v>13</v>
      </c>
      <c r="F60" s="195">
        <v>8</v>
      </c>
      <c r="G60" s="194">
        <v>4.5999999999999996</v>
      </c>
      <c r="H60" s="194">
        <v>8</v>
      </c>
      <c r="I60" s="196"/>
      <c r="J60" s="197">
        <v>0.54800000000000004</v>
      </c>
      <c r="K60" s="197">
        <v>0.13500000000000001</v>
      </c>
      <c r="L60" s="197">
        <v>0.23900000000000002</v>
      </c>
      <c r="M60" s="197">
        <v>17.759</v>
      </c>
      <c r="N60"/>
      <c r="O60" s="197">
        <v>1.379</v>
      </c>
      <c r="P60" s="197" t="s">
        <v>38</v>
      </c>
      <c r="Q60" s="197">
        <v>3.593</v>
      </c>
      <c r="R60"/>
      <c r="S60" s="196">
        <v>7.0000000000000001E-3</v>
      </c>
      <c r="T60"/>
      <c r="U60" s="196">
        <v>0.49</v>
      </c>
      <c r="V60"/>
      <c r="W60" s="196" t="s">
        <v>38</v>
      </c>
    </row>
    <row r="61" spans="1:23" ht="15">
      <c r="A61" s="190" t="s">
        <v>227</v>
      </c>
      <c r="B61" s="191" t="s">
        <v>220</v>
      </c>
      <c r="C61" s="192">
        <v>43436</v>
      </c>
      <c r="D61" s="193">
        <v>0.53472222222222221</v>
      </c>
      <c r="E61" s="194">
        <v>6.5</v>
      </c>
      <c r="F61" s="195">
        <v>0</v>
      </c>
      <c r="G61" s="194">
        <v>5</v>
      </c>
      <c r="H61" s="194">
        <v>9.8000000000000007</v>
      </c>
      <c r="I61" s="196"/>
      <c r="J61" s="197">
        <v>0.44</v>
      </c>
      <c r="K61" s="197">
        <v>0.17799999999999999</v>
      </c>
      <c r="L61" s="197">
        <v>8.6000000000000007E-2</v>
      </c>
      <c r="M61" s="197">
        <v>0.155</v>
      </c>
      <c r="N61" s="197"/>
      <c r="O61" s="197" t="s">
        <v>38</v>
      </c>
      <c r="P61" s="197" t="s">
        <v>38</v>
      </c>
      <c r="Q61" s="197">
        <v>8.4960000000000004</v>
      </c>
      <c r="R61" s="197"/>
      <c r="S61" s="197">
        <v>5.0000000000000001E-3</v>
      </c>
      <c r="T61" s="196"/>
      <c r="U61" s="194">
        <v>0.60000000000000009</v>
      </c>
      <c r="V61" s="196"/>
      <c r="W61" s="196" t="s">
        <v>38</v>
      </c>
    </row>
    <row r="62" spans="1:23">
      <c r="A62" s="115" t="s">
        <v>228</v>
      </c>
      <c r="B62" s="56" t="s">
        <v>37</v>
      </c>
      <c r="C62" s="123">
        <v>39417</v>
      </c>
      <c r="D62" s="124">
        <v>0.54166666666666663</v>
      </c>
      <c r="E62" s="125">
        <v>2</v>
      </c>
      <c r="F62" s="126">
        <v>3</v>
      </c>
      <c r="G62" s="125">
        <v>4.0999999999999996</v>
      </c>
      <c r="H62" s="125">
        <v>10.8</v>
      </c>
      <c r="J62" s="127">
        <v>0.65</v>
      </c>
      <c r="K62" s="127">
        <v>0.22500000000000001</v>
      </c>
      <c r="L62" s="127">
        <v>0.38</v>
      </c>
      <c r="M62" s="127">
        <v>0.55500000000000005</v>
      </c>
      <c r="O62" s="127">
        <v>0.20300000000000001</v>
      </c>
      <c r="P62" s="127" t="s">
        <v>38</v>
      </c>
      <c r="Q62" s="127">
        <v>7.3659999999999997</v>
      </c>
      <c r="S62" s="127" t="s">
        <v>38</v>
      </c>
      <c r="T62" s="128"/>
      <c r="U62" s="125">
        <v>0.197876782127761</v>
      </c>
      <c r="V62" s="128"/>
      <c r="W62" s="128"/>
    </row>
    <row r="63" spans="1:23">
      <c r="A63" s="115" t="s">
        <v>228</v>
      </c>
      <c r="B63" s="56" t="s">
        <v>37</v>
      </c>
      <c r="C63" s="123">
        <v>39606</v>
      </c>
      <c r="D63" s="124">
        <v>0.47916666666666663</v>
      </c>
      <c r="E63" s="125">
        <v>12</v>
      </c>
      <c r="F63" s="126">
        <v>0</v>
      </c>
      <c r="G63" s="125">
        <v>4.0999999999999996</v>
      </c>
      <c r="H63" s="125">
        <v>7.8</v>
      </c>
      <c r="J63" s="129">
        <v>0.419213973799127</v>
      </c>
      <c r="K63" s="129" t="s">
        <v>61</v>
      </c>
      <c r="L63" s="129">
        <v>0.233009708737864</v>
      </c>
      <c r="M63" s="129">
        <v>0.41984732824427501</v>
      </c>
      <c r="N63" s="128"/>
      <c r="O63" s="129">
        <v>0.936496</v>
      </c>
      <c r="P63" s="129" t="s">
        <v>38</v>
      </c>
      <c r="Q63" s="129">
        <v>8.3734699999999993</v>
      </c>
      <c r="R63" s="128"/>
      <c r="S63" s="127">
        <v>1.3198982712551901E-3</v>
      </c>
      <c r="T63" s="128"/>
      <c r="U63" s="125">
        <v>0.38959774033310401</v>
      </c>
      <c r="V63" s="128"/>
      <c r="W63" s="128" t="s">
        <v>38</v>
      </c>
    </row>
    <row r="64" spans="1:23">
      <c r="A64" s="115" t="s">
        <v>228</v>
      </c>
      <c r="B64" s="56" t="s">
        <v>37</v>
      </c>
      <c r="C64" s="123">
        <v>39697</v>
      </c>
      <c r="D64" s="124">
        <v>0.41666666666666669</v>
      </c>
      <c r="E64" s="125">
        <v>16</v>
      </c>
      <c r="F64" s="126">
        <v>0</v>
      </c>
      <c r="G64" s="125">
        <v>4.3</v>
      </c>
      <c r="H64" s="125">
        <v>7</v>
      </c>
      <c r="J64" s="129">
        <v>0.79818476699999996</v>
      </c>
      <c r="K64" s="129">
        <v>0.27020650000000002</v>
      </c>
      <c r="L64" s="129" t="s">
        <v>38</v>
      </c>
      <c r="M64" s="129" t="s">
        <v>38</v>
      </c>
      <c r="N64" s="128"/>
      <c r="O64" s="129">
        <v>0.96213599999999999</v>
      </c>
      <c r="P64" s="129" t="s">
        <v>38</v>
      </c>
      <c r="Q64" s="129">
        <v>1.2764009999999999</v>
      </c>
      <c r="R64" s="128"/>
      <c r="S64" s="127">
        <v>9.7646870497838999E-4</v>
      </c>
      <c r="T64" s="128"/>
      <c r="U64" s="125">
        <v>4.8718432838225301</v>
      </c>
      <c r="V64" s="128"/>
      <c r="W64" s="127">
        <v>5.0967456537777803E-2</v>
      </c>
    </row>
    <row r="65" spans="1:23">
      <c r="A65" s="115" t="s">
        <v>228</v>
      </c>
      <c r="B65" s="56" t="s">
        <v>37</v>
      </c>
      <c r="C65" s="123">
        <v>39725</v>
      </c>
      <c r="D65" s="124">
        <v>0.4375</v>
      </c>
      <c r="E65" s="125">
        <v>7</v>
      </c>
      <c r="F65" s="126">
        <v>0</v>
      </c>
      <c r="G65" s="125">
        <v>4.4000000000000004</v>
      </c>
      <c r="H65" s="125">
        <v>7</v>
      </c>
      <c r="J65" s="129">
        <v>0.67879092799999996</v>
      </c>
      <c r="K65" s="129">
        <v>0.13848849999999999</v>
      </c>
      <c r="L65" s="129" t="s">
        <v>38</v>
      </c>
      <c r="M65" s="129" t="s">
        <v>38</v>
      </c>
      <c r="N65" s="128"/>
      <c r="O65" s="129">
        <v>1.863184</v>
      </c>
      <c r="P65" s="129" t="s">
        <v>38</v>
      </c>
      <c r="Q65" s="129">
        <v>5.934145</v>
      </c>
      <c r="R65" s="128"/>
      <c r="S65" s="127">
        <v>7.3635344965583495E-4</v>
      </c>
      <c r="T65" s="128"/>
      <c r="U65" s="125">
        <v>0</v>
      </c>
      <c r="V65" s="128"/>
      <c r="W65" s="126" t="s">
        <v>38</v>
      </c>
    </row>
    <row r="66" spans="1:23">
      <c r="A66" s="115" t="s">
        <v>228</v>
      </c>
      <c r="B66" s="56" t="s">
        <v>37</v>
      </c>
      <c r="C66" s="123">
        <v>39758</v>
      </c>
      <c r="D66" s="124">
        <v>0.5</v>
      </c>
      <c r="E66" s="125">
        <v>8</v>
      </c>
      <c r="F66" s="126">
        <v>4</v>
      </c>
      <c r="G66" s="125">
        <v>4.0999999999999996</v>
      </c>
      <c r="H66" s="125">
        <v>8.6</v>
      </c>
      <c r="J66" s="129">
        <v>0.47342459999999997</v>
      </c>
      <c r="K66" s="129">
        <v>0.100998</v>
      </c>
      <c r="L66" s="129">
        <v>0.25346560000000001</v>
      </c>
      <c r="M66" s="129">
        <v>0.46895940000000003</v>
      </c>
      <c r="N66" s="128"/>
      <c r="O66" s="129">
        <v>1.676598</v>
      </c>
      <c r="P66" s="129" t="s">
        <v>38</v>
      </c>
      <c r="Q66" s="129">
        <v>5.9199359999999999</v>
      </c>
      <c r="R66" s="128"/>
      <c r="S66" s="127">
        <v>6.7757082978790501E-4</v>
      </c>
      <c r="T66" s="128"/>
      <c r="U66" s="125">
        <v>0</v>
      </c>
      <c r="V66" s="128"/>
      <c r="W66" s="127">
        <v>5.6922123250000003E-3</v>
      </c>
    </row>
    <row r="67" spans="1:23">
      <c r="A67" s="115" t="s">
        <v>228</v>
      </c>
      <c r="B67" s="56" t="s">
        <v>37</v>
      </c>
      <c r="C67" s="123">
        <v>39790</v>
      </c>
      <c r="D67" s="124">
        <v>0.4375</v>
      </c>
      <c r="E67" s="125">
        <v>-1</v>
      </c>
      <c r="F67" s="126">
        <v>4</v>
      </c>
      <c r="G67" s="125">
        <v>4.4000000000000004</v>
      </c>
      <c r="H67" s="125">
        <v>8.8000000000000007</v>
      </c>
      <c r="J67" s="129">
        <v>0.40886670000000003</v>
      </c>
      <c r="K67" s="129">
        <v>0.100998</v>
      </c>
      <c r="L67" s="129">
        <v>0.2297032</v>
      </c>
      <c r="M67" s="129">
        <v>0.37877490000000003</v>
      </c>
      <c r="N67" s="128"/>
      <c r="O67" s="129">
        <v>2.294292</v>
      </c>
      <c r="P67" s="129" t="s">
        <v>38</v>
      </c>
      <c r="Q67" s="129">
        <v>6.8617439999999998</v>
      </c>
      <c r="R67" s="128"/>
      <c r="S67" s="127">
        <v>2.7655304287362301E-3</v>
      </c>
      <c r="T67" s="128"/>
      <c r="U67" s="125">
        <v>0</v>
      </c>
      <c r="V67" s="128"/>
      <c r="W67" s="127">
        <v>4.5788259969999998E-3</v>
      </c>
    </row>
    <row r="68" spans="1:23">
      <c r="A68" s="115" t="s">
        <v>228</v>
      </c>
      <c r="B68" s="56" t="s">
        <v>37</v>
      </c>
      <c r="C68" s="123">
        <v>39861</v>
      </c>
      <c r="D68" s="124">
        <v>0.47916666666666663</v>
      </c>
      <c r="E68" s="125">
        <v>0</v>
      </c>
      <c r="F68" s="126">
        <v>0</v>
      </c>
      <c r="G68" s="125">
        <v>4.3</v>
      </c>
      <c r="H68" s="125">
        <v>10.6</v>
      </c>
      <c r="J68" s="129">
        <v>0.52</v>
      </c>
      <c r="K68" s="129">
        <v>0.16</v>
      </c>
      <c r="L68" s="128" t="s">
        <v>38</v>
      </c>
      <c r="M68" s="129" t="s">
        <v>38</v>
      </c>
      <c r="N68" s="128"/>
      <c r="O68" s="129">
        <v>1.25</v>
      </c>
      <c r="P68" s="128" t="s">
        <v>38</v>
      </c>
      <c r="Q68" s="129">
        <v>5.31</v>
      </c>
      <c r="R68" s="128"/>
      <c r="S68" s="127">
        <v>1E-3</v>
      </c>
      <c r="T68" s="128"/>
      <c r="U68" s="125">
        <v>0</v>
      </c>
      <c r="V68" s="128"/>
      <c r="W68" s="127">
        <v>2E-3</v>
      </c>
    </row>
    <row r="69" spans="1:23">
      <c r="A69" s="115" t="s">
        <v>228</v>
      </c>
      <c r="B69" s="56" t="s">
        <v>37</v>
      </c>
      <c r="C69" s="123">
        <v>39880</v>
      </c>
      <c r="D69" s="124">
        <v>0.47916666666666663</v>
      </c>
      <c r="E69" s="125">
        <v>2</v>
      </c>
      <c r="F69" s="126">
        <v>0</v>
      </c>
      <c r="G69" s="125">
        <v>4.4000000000000004</v>
      </c>
      <c r="H69" s="125">
        <v>10.8</v>
      </c>
      <c r="J69" s="129">
        <v>0.260116032</v>
      </c>
      <c r="K69" s="129" t="s">
        <v>38</v>
      </c>
      <c r="L69" s="129">
        <v>0.1719010755</v>
      </c>
      <c r="M69" s="129">
        <v>0.13902091250000001</v>
      </c>
      <c r="O69" s="129">
        <v>1.0695652173912999</v>
      </c>
      <c r="P69" s="129">
        <v>0</v>
      </c>
      <c r="Q69" s="129">
        <v>12.818181818181801</v>
      </c>
      <c r="S69" s="127">
        <v>1.49544131598836E-3</v>
      </c>
      <c r="T69" s="128"/>
      <c r="U69" s="125" t="s">
        <v>38</v>
      </c>
      <c r="V69" s="128"/>
      <c r="W69" s="127">
        <v>1.3405937309967401E-3</v>
      </c>
    </row>
    <row r="70" spans="1:23">
      <c r="A70" s="115" t="s">
        <v>228</v>
      </c>
      <c r="B70" s="56" t="s">
        <v>37</v>
      </c>
      <c r="C70" s="123">
        <v>39915</v>
      </c>
      <c r="D70" s="124">
        <v>0.47916666666666663</v>
      </c>
      <c r="E70" s="125">
        <v>5</v>
      </c>
      <c r="F70" s="126">
        <v>0</v>
      </c>
      <c r="G70" s="125">
        <v>4.4000000000000004</v>
      </c>
      <c r="H70" s="125">
        <v>10.6</v>
      </c>
      <c r="J70" s="129">
        <v>0.12976095000000001</v>
      </c>
      <c r="K70" s="129" t="s">
        <v>38</v>
      </c>
      <c r="L70" s="129">
        <v>0.1145439795</v>
      </c>
      <c r="M70" s="129">
        <v>0.105062344</v>
      </c>
      <c r="O70" s="129">
        <v>1.0695652173912999</v>
      </c>
      <c r="P70" s="129">
        <v>0</v>
      </c>
      <c r="Q70" s="129">
        <v>13.090909090909101</v>
      </c>
      <c r="S70" s="127" t="s">
        <v>38</v>
      </c>
      <c r="T70" s="128"/>
      <c r="U70" s="125" t="s">
        <v>38</v>
      </c>
      <c r="V70" s="128"/>
      <c r="W70" s="127">
        <v>1.4797884342080199E-3</v>
      </c>
    </row>
    <row r="71" spans="1:23">
      <c r="A71" s="115" t="s">
        <v>228</v>
      </c>
      <c r="B71" s="56" t="s">
        <v>96</v>
      </c>
      <c r="C71" s="123">
        <v>39970</v>
      </c>
      <c r="D71" s="124">
        <v>0.4375</v>
      </c>
      <c r="E71" s="125">
        <v>9</v>
      </c>
      <c r="F71" s="126">
        <v>8</v>
      </c>
      <c r="G71" s="125">
        <v>4.0999999999999996</v>
      </c>
      <c r="H71" s="125">
        <v>9</v>
      </c>
      <c r="J71" s="129">
        <v>0.157746582</v>
      </c>
      <c r="K71" s="129" t="s">
        <v>38</v>
      </c>
      <c r="L71" s="129">
        <v>9.6626995500000007E-2</v>
      </c>
      <c r="M71" s="129">
        <v>6.9124412499999996E-2</v>
      </c>
      <c r="O71" s="129">
        <v>1.1217391304347799</v>
      </c>
      <c r="P71" s="129">
        <v>0</v>
      </c>
      <c r="Q71" s="129">
        <v>11.3766233766234</v>
      </c>
      <c r="S71" s="127" t="s">
        <v>38</v>
      </c>
      <c r="T71" s="128"/>
      <c r="U71" s="125" t="s">
        <v>38</v>
      </c>
      <c r="V71" s="128"/>
      <c r="W71" s="127">
        <v>8.7908223814337795E-4</v>
      </c>
    </row>
    <row r="72" spans="1:23">
      <c r="A72" s="115" t="s">
        <v>228</v>
      </c>
      <c r="B72" s="56" t="s">
        <v>37</v>
      </c>
      <c r="C72" s="123">
        <v>40015</v>
      </c>
      <c r="D72" s="124">
        <v>0.45833333333333331</v>
      </c>
      <c r="E72" s="125">
        <v>13</v>
      </c>
      <c r="F72" s="126">
        <v>4</v>
      </c>
      <c r="G72" s="125">
        <v>4</v>
      </c>
      <c r="H72" s="125">
        <v>7.8</v>
      </c>
      <c r="J72" s="129">
        <v>0.20203779999999999</v>
      </c>
      <c r="K72" s="129" t="s">
        <v>38</v>
      </c>
      <c r="L72" s="129" t="s">
        <v>38</v>
      </c>
      <c r="M72" s="129" t="s">
        <v>38</v>
      </c>
      <c r="O72" s="129">
        <v>0.3306600932</v>
      </c>
      <c r="P72" s="129" t="s">
        <v>38</v>
      </c>
      <c r="Q72" s="129">
        <v>3.8218114000000001</v>
      </c>
      <c r="S72" s="127">
        <v>2.12497403697135E-3</v>
      </c>
      <c r="T72" s="128"/>
      <c r="U72" s="51" t="s">
        <v>38</v>
      </c>
      <c r="V72" s="128"/>
      <c r="W72" s="127">
        <v>1.2514876173564801E-3</v>
      </c>
    </row>
    <row r="73" spans="1:23">
      <c r="A73" s="115" t="s">
        <v>228</v>
      </c>
      <c r="B73" s="56" t="s">
        <v>37</v>
      </c>
      <c r="C73" s="123">
        <v>40039</v>
      </c>
      <c r="D73" s="124">
        <v>0.47916666666666663</v>
      </c>
      <c r="E73" s="125">
        <v>13</v>
      </c>
      <c r="F73" s="126">
        <v>4</v>
      </c>
      <c r="G73" s="125">
        <v>3.9</v>
      </c>
      <c r="H73" s="125">
        <v>8.1999999999999993</v>
      </c>
      <c r="J73" s="129">
        <v>0.17909439999999999</v>
      </c>
      <c r="K73" s="129" t="s">
        <v>38</v>
      </c>
      <c r="L73" s="129">
        <v>7.8741000000000193E-3</v>
      </c>
      <c r="M73" s="129" t="s">
        <v>38</v>
      </c>
      <c r="O73" s="129">
        <v>0.34343963249999998</v>
      </c>
      <c r="P73" s="129" t="s">
        <v>38</v>
      </c>
      <c r="Q73" s="129">
        <v>4.3539814000000003</v>
      </c>
      <c r="S73" s="127">
        <v>9.1070315870200901E-4</v>
      </c>
      <c r="T73" s="128"/>
      <c r="U73" s="51" t="s">
        <v>38</v>
      </c>
      <c r="V73" s="128"/>
      <c r="W73" s="127">
        <v>2.69187902601205E-3</v>
      </c>
    </row>
    <row r="74" spans="1:23">
      <c r="A74" s="115" t="s">
        <v>228</v>
      </c>
      <c r="B74" s="56" t="s">
        <v>101</v>
      </c>
      <c r="C74" s="123">
        <v>40061</v>
      </c>
      <c r="D74" s="124">
        <v>0.45833333333333331</v>
      </c>
      <c r="E74" s="125">
        <v>13</v>
      </c>
      <c r="F74" s="126">
        <v>8</v>
      </c>
      <c r="G74" s="125">
        <v>7</v>
      </c>
      <c r="H74" s="125">
        <v>7.8</v>
      </c>
      <c r="J74" s="129">
        <v>1.5939373999999999</v>
      </c>
      <c r="K74" s="129">
        <v>19.947480154400001</v>
      </c>
      <c r="L74" s="129">
        <v>3.7818065000000001</v>
      </c>
      <c r="M74" s="129">
        <v>15.146505299999999</v>
      </c>
      <c r="O74" s="129">
        <v>2.9624319052999999</v>
      </c>
      <c r="P74" s="129" t="s">
        <v>38</v>
      </c>
      <c r="Q74" s="129">
        <v>28.461282400000002</v>
      </c>
      <c r="S74" s="127">
        <v>0.232213328220614</v>
      </c>
      <c r="T74" s="128"/>
      <c r="U74" s="125">
        <v>3.5171166342868498</v>
      </c>
      <c r="V74" s="128"/>
      <c r="W74" s="127">
        <v>0.112463872149914</v>
      </c>
    </row>
    <row r="75" spans="1:23">
      <c r="A75" s="115" t="s">
        <v>228</v>
      </c>
      <c r="B75" s="56" t="s">
        <v>101</v>
      </c>
      <c r="C75" s="123">
        <v>40089</v>
      </c>
      <c r="D75" s="124">
        <v>0.4375</v>
      </c>
      <c r="E75" s="125">
        <v>9</v>
      </c>
      <c r="F75" s="126">
        <v>40</v>
      </c>
      <c r="G75" s="125">
        <v>6.6</v>
      </c>
      <c r="H75" s="125">
        <v>7.8</v>
      </c>
      <c r="J75" s="129">
        <v>0.49246580000000001</v>
      </c>
      <c r="K75" s="129">
        <v>0.93082043989999996</v>
      </c>
      <c r="L75" s="129">
        <v>0.66269120000000004</v>
      </c>
      <c r="M75" s="129">
        <v>12.725664</v>
      </c>
      <c r="N75" s="129"/>
      <c r="O75" s="129">
        <f>(0.4967*(N75^2))+(1.4998*N75)+0.0473</f>
        <v>4.7300000000000002E-2</v>
      </c>
      <c r="P75" s="134" t="s">
        <v>38</v>
      </c>
      <c r="Q75" s="134">
        <v>4.0911588999999999</v>
      </c>
      <c r="R75" s="129"/>
      <c r="S75" s="135">
        <v>0.761681793399827</v>
      </c>
      <c r="T75" s="129"/>
      <c r="U75" s="51" t="s">
        <v>38</v>
      </c>
      <c r="V75" s="129"/>
      <c r="W75" s="58" t="s">
        <v>38</v>
      </c>
    </row>
    <row r="76" spans="1:23">
      <c r="A76" s="115" t="s">
        <v>228</v>
      </c>
      <c r="B76" s="56" t="s">
        <v>101</v>
      </c>
      <c r="C76" s="123">
        <v>40125</v>
      </c>
      <c r="D76" s="124">
        <v>0.4375</v>
      </c>
      <c r="E76" s="125">
        <v>6.5</v>
      </c>
      <c r="F76" s="126">
        <v>36</v>
      </c>
      <c r="G76" s="125">
        <v>6.6</v>
      </c>
      <c r="H76" s="125">
        <v>8.1999999999999993</v>
      </c>
      <c r="J76" s="129">
        <v>0.28781570000000001</v>
      </c>
      <c r="K76" s="129">
        <v>2.1739760000000001</v>
      </c>
      <c r="L76" s="129">
        <v>0.14594399999999999</v>
      </c>
      <c r="M76" s="129">
        <v>5.5482560000000003</v>
      </c>
      <c r="N76" s="129"/>
      <c r="O76" s="129">
        <v>0.72479533669999996</v>
      </c>
      <c r="P76" s="134" t="s">
        <v>38</v>
      </c>
      <c r="Q76" s="129">
        <v>4.9638214999999999</v>
      </c>
      <c r="R76" s="129"/>
      <c r="S76" s="135">
        <v>0.40079365079365098</v>
      </c>
      <c r="T76" s="129"/>
      <c r="U76" s="132" t="s">
        <v>38</v>
      </c>
      <c r="V76" s="129"/>
      <c r="W76" s="58" t="s">
        <v>38</v>
      </c>
    </row>
    <row r="77" spans="1:23">
      <c r="A77" s="115" t="s">
        <v>228</v>
      </c>
      <c r="B77" s="56" t="s">
        <v>101</v>
      </c>
      <c r="C77" s="123">
        <v>40154</v>
      </c>
      <c r="D77" s="124">
        <v>0.47222222222222221</v>
      </c>
      <c r="E77" s="125">
        <v>2</v>
      </c>
      <c r="F77" s="126">
        <v>40</v>
      </c>
      <c r="G77" s="125">
        <v>6.7</v>
      </c>
      <c r="H77" s="125">
        <v>8.4</v>
      </c>
      <c r="J77" s="129">
        <v>0.19592278199999999</v>
      </c>
      <c r="K77" s="129">
        <v>1.097148</v>
      </c>
      <c r="L77" s="129">
        <v>0.1243852</v>
      </c>
      <c r="M77" s="129">
        <v>4.0628761600000001</v>
      </c>
      <c r="N77" s="129"/>
      <c r="O77" s="129">
        <v>1.8109907000000001</v>
      </c>
      <c r="P77" s="134" t="s">
        <v>38</v>
      </c>
      <c r="Q77" s="129">
        <v>6.3178226000000004</v>
      </c>
      <c r="R77" s="129"/>
      <c r="S77" s="135">
        <v>0.21733169064462299</v>
      </c>
      <c r="T77" s="129"/>
      <c r="U77" s="59" t="s">
        <v>38</v>
      </c>
      <c r="V77" s="129"/>
      <c r="W77" s="58" t="s">
        <v>38</v>
      </c>
    </row>
    <row r="78" spans="1:23">
      <c r="A78" s="115" t="s">
        <v>228</v>
      </c>
      <c r="B78" s="56" t="s">
        <v>112</v>
      </c>
      <c r="C78" s="123">
        <v>40192</v>
      </c>
      <c r="J78" s="134">
        <v>0.39696550000000003</v>
      </c>
      <c r="K78" s="129" t="s">
        <v>38</v>
      </c>
      <c r="L78" s="129">
        <v>0.36639450000000001</v>
      </c>
      <c r="M78" s="129">
        <v>5.9268795000000001</v>
      </c>
      <c r="O78" s="129">
        <v>1.2670792</v>
      </c>
      <c r="P78" s="134" t="s">
        <v>38</v>
      </c>
      <c r="Q78" s="129">
        <v>4.89656</v>
      </c>
      <c r="S78" s="134">
        <v>0.217813051146384</v>
      </c>
      <c r="T78" s="128"/>
      <c r="U78" s="58" t="s">
        <v>38</v>
      </c>
      <c r="V78" s="128"/>
      <c r="W78" s="60">
        <v>8.7109145561966601E-3</v>
      </c>
    </row>
    <row r="79" spans="1:23">
      <c r="A79" s="115" t="s">
        <v>228</v>
      </c>
      <c r="B79" s="56" t="s">
        <v>101</v>
      </c>
      <c r="C79" s="105">
        <v>40243</v>
      </c>
      <c r="D79" s="124">
        <v>0.47916666666666663</v>
      </c>
      <c r="E79" s="125">
        <v>1.2</v>
      </c>
      <c r="F79" s="126">
        <v>40</v>
      </c>
      <c r="G79" s="125">
        <v>6.6</v>
      </c>
      <c r="H79" s="125">
        <v>9.4</v>
      </c>
      <c r="J79" s="134">
        <v>0.40478560000000002</v>
      </c>
      <c r="K79" s="134" t="s">
        <v>38</v>
      </c>
      <c r="L79" s="134">
        <v>0.43265520000000002</v>
      </c>
      <c r="M79" s="134">
        <v>7.9654195999999997</v>
      </c>
      <c r="O79" s="60" t="s">
        <v>38</v>
      </c>
      <c r="P79" s="134">
        <v>8.5999999999999993E-2</v>
      </c>
      <c r="Q79" s="134">
        <v>6.0085188</v>
      </c>
      <c r="S79" s="135">
        <v>0.299221020342267</v>
      </c>
      <c r="T79" s="134"/>
      <c r="U79" s="60">
        <v>1.15526802218114</v>
      </c>
      <c r="V79" s="134"/>
      <c r="W79" s="60">
        <v>3.5493079725338099E-2</v>
      </c>
    </row>
    <row r="80" spans="1:23">
      <c r="A80" s="115" t="s">
        <v>228</v>
      </c>
      <c r="B80" s="56" t="s">
        <v>101</v>
      </c>
      <c r="C80" s="123">
        <v>40275</v>
      </c>
      <c r="D80" s="124">
        <v>0.47916666666666663</v>
      </c>
      <c r="E80" s="125">
        <v>10</v>
      </c>
      <c r="F80" s="126">
        <v>20</v>
      </c>
      <c r="G80" s="125">
        <v>7.3</v>
      </c>
      <c r="H80" s="125">
        <v>7.4</v>
      </c>
      <c r="J80" s="61">
        <v>0.32390239999999998</v>
      </c>
      <c r="K80" s="62" t="s">
        <v>38</v>
      </c>
      <c r="L80" s="61">
        <v>0.25262800000000002</v>
      </c>
      <c r="M80" s="61">
        <v>6.5180803999999997</v>
      </c>
      <c r="N80" s="61"/>
      <c r="O80" s="61">
        <v>0.587144</v>
      </c>
      <c r="P80" s="62" t="s">
        <v>38</v>
      </c>
      <c r="Q80" s="61">
        <v>4.4371384000000003</v>
      </c>
      <c r="S80" s="62">
        <v>0.25244508577841901</v>
      </c>
      <c r="T80" s="62"/>
      <c r="U80" s="63" t="s">
        <v>38</v>
      </c>
      <c r="V80" s="62"/>
      <c r="W80" s="63" t="s">
        <v>38</v>
      </c>
    </row>
    <row r="81" spans="1:23">
      <c r="A81" s="115" t="s">
        <v>228</v>
      </c>
      <c r="B81" s="56" t="s">
        <v>101</v>
      </c>
      <c r="C81" s="123">
        <v>40299</v>
      </c>
      <c r="D81" s="124">
        <v>0.47916666666666663</v>
      </c>
      <c r="E81" s="125">
        <v>11</v>
      </c>
      <c r="F81" s="126">
        <v>24</v>
      </c>
      <c r="G81" s="125">
        <v>6.8</v>
      </c>
      <c r="H81" s="125">
        <v>8.8000000000000007</v>
      </c>
      <c r="J81" s="62">
        <v>0.50896240000000004</v>
      </c>
      <c r="K81" s="62">
        <v>0.12620000000000001</v>
      </c>
      <c r="L81" s="62">
        <v>0.43709999999999999</v>
      </c>
      <c r="M81" s="62">
        <v>7.4498192000000003</v>
      </c>
      <c r="N81" s="62"/>
      <c r="O81" s="62">
        <v>1.7154145999999999</v>
      </c>
      <c r="P81" s="62" t="s">
        <v>38</v>
      </c>
      <c r="Q81" s="62">
        <v>4.9467679999999996</v>
      </c>
      <c r="R81" s="62"/>
      <c r="S81" s="62">
        <v>0.29446800000000001</v>
      </c>
      <c r="T81" s="62"/>
      <c r="U81" s="63">
        <v>0.48766214766409899</v>
      </c>
      <c r="V81" s="62"/>
      <c r="W81" s="63" t="s">
        <v>38</v>
      </c>
    </row>
    <row r="82" spans="1:23">
      <c r="A82" s="115" t="s">
        <v>228</v>
      </c>
      <c r="B82" s="56" t="s">
        <v>101</v>
      </c>
      <c r="C82" s="123">
        <v>40336</v>
      </c>
      <c r="D82" s="124">
        <v>0.4375</v>
      </c>
      <c r="E82" s="125">
        <v>14</v>
      </c>
      <c r="F82" s="126">
        <v>20</v>
      </c>
      <c r="G82" s="125">
        <v>6.4</v>
      </c>
      <c r="H82" s="125">
        <v>9</v>
      </c>
      <c r="J82" s="62">
        <v>18.819320214668998</v>
      </c>
      <c r="K82" s="62">
        <v>0.27930174563590998</v>
      </c>
      <c r="L82" s="62">
        <v>0.76490438695163099</v>
      </c>
      <c r="M82" s="62">
        <v>18.441052289704398</v>
      </c>
      <c r="N82" s="62"/>
      <c r="O82" s="62">
        <v>0.82792207792207795</v>
      </c>
      <c r="P82" s="62" t="s">
        <v>38</v>
      </c>
      <c r="Q82" s="62">
        <v>4.8387096774193497</v>
      </c>
      <c r="R82" s="62"/>
      <c r="S82" s="62">
        <v>0.69596760000000002</v>
      </c>
      <c r="T82" s="62"/>
      <c r="U82" s="65">
        <v>2.22542597555901</v>
      </c>
      <c r="V82" s="62"/>
      <c r="W82" s="63">
        <v>0.22732419172222901</v>
      </c>
    </row>
    <row r="83" spans="1:23">
      <c r="A83" s="115" t="s">
        <v>228</v>
      </c>
      <c r="B83" s="56" t="s">
        <v>101</v>
      </c>
      <c r="C83" s="123">
        <v>40362</v>
      </c>
      <c r="D83" s="124">
        <v>0.41666666666666669</v>
      </c>
      <c r="E83" s="125">
        <v>14</v>
      </c>
      <c r="F83" s="126">
        <v>40</v>
      </c>
      <c r="G83" s="125">
        <v>5.9</v>
      </c>
      <c r="H83" s="125">
        <v>6.6</v>
      </c>
      <c r="J83" s="62">
        <v>0.48741659999999998</v>
      </c>
      <c r="K83" s="62">
        <v>1.3079536</v>
      </c>
      <c r="L83" s="62">
        <v>0.55697099999999999</v>
      </c>
      <c r="M83" s="62">
        <v>13.829643600000001</v>
      </c>
      <c r="N83" s="61"/>
      <c r="O83" s="62">
        <v>0.34645959999999998</v>
      </c>
      <c r="P83" s="62">
        <v>0.1133517</v>
      </c>
      <c r="Q83" s="62">
        <v>1.4283475999999999</v>
      </c>
      <c r="R83" s="62"/>
      <c r="S83" s="96">
        <v>0.76823589999999997</v>
      </c>
      <c r="T83" s="62"/>
      <c r="U83" s="65">
        <v>5.2802182490209697</v>
      </c>
      <c r="V83" s="62"/>
      <c r="W83" s="63">
        <v>1.952</v>
      </c>
    </row>
    <row r="84" spans="1:23">
      <c r="A84" s="115" t="s">
        <v>228</v>
      </c>
      <c r="B84" s="56" t="s">
        <v>101</v>
      </c>
      <c r="C84" s="123">
        <v>40397</v>
      </c>
      <c r="D84" s="124">
        <v>0.41666666666666669</v>
      </c>
      <c r="E84" s="125">
        <v>16</v>
      </c>
      <c r="F84" s="126">
        <v>64</v>
      </c>
      <c r="G84" s="125">
        <v>6.6</v>
      </c>
      <c r="H84" s="125">
        <v>6.6</v>
      </c>
      <c r="J84" s="62" t="s">
        <v>38</v>
      </c>
      <c r="K84" s="67">
        <v>0.720916</v>
      </c>
      <c r="L84" s="67">
        <v>1.8412980000000001</v>
      </c>
      <c r="M84" s="67">
        <v>28.652154800000002</v>
      </c>
      <c r="N84" s="61"/>
      <c r="O84" s="67">
        <v>0.81742680000000001</v>
      </c>
      <c r="P84" s="67">
        <v>0.97683600000000004</v>
      </c>
      <c r="Q84" s="67">
        <v>1.2698974999999999</v>
      </c>
      <c r="R84" s="62"/>
      <c r="S84" s="135">
        <v>0.90273769440436102</v>
      </c>
      <c r="T84" s="61"/>
      <c r="U84" s="68">
        <v>4.1253124317503298</v>
      </c>
      <c r="V84" s="61"/>
      <c r="W84" s="69">
        <v>0.42097320404999999</v>
      </c>
    </row>
    <row r="85" spans="1:23">
      <c r="A85" s="115" t="s">
        <v>228</v>
      </c>
      <c r="B85" s="56" t="s">
        <v>101</v>
      </c>
      <c r="C85" s="123">
        <v>40425</v>
      </c>
      <c r="D85" s="124">
        <v>0.41666666666666669</v>
      </c>
      <c r="E85" s="125">
        <v>13.5</v>
      </c>
      <c r="F85" s="126">
        <v>60</v>
      </c>
      <c r="G85" s="125">
        <v>6</v>
      </c>
      <c r="H85" s="125">
        <v>5.4</v>
      </c>
      <c r="J85" s="61">
        <v>0.115289</v>
      </c>
      <c r="K85" s="61">
        <v>0.27768399999999999</v>
      </c>
      <c r="L85" s="129">
        <v>0.99192999999999998</v>
      </c>
      <c r="M85" s="129">
        <v>21.827940000000002</v>
      </c>
      <c r="N85" s="61"/>
      <c r="O85" s="61">
        <v>0.62476580000000004</v>
      </c>
      <c r="P85" s="67">
        <v>1.4285730000000001</v>
      </c>
      <c r="Q85" s="61">
        <v>87.166475000000005</v>
      </c>
      <c r="R85" s="62"/>
      <c r="S85" s="71">
        <v>0.90273769440436102</v>
      </c>
      <c r="T85" s="62"/>
      <c r="U85" s="65">
        <v>9.9108027750247807</v>
      </c>
      <c r="V85" s="62"/>
      <c r="W85" s="72">
        <v>0.31726201404999999</v>
      </c>
    </row>
    <row r="86" spans="1:23">
      <c r="A86" s="115" t="s">
        <v>228</v>
      </c>
      <c r="B86" s="56" t="s">
        <v>101</v>
      </c>
      <c r="C86" s="123">
        <v>40453</v>
      </c>
      <c r="D86" s="124">
        <v>0.41666666666666669</v>
      </c>
      <c r="E86" s="125">
        <v>10</v>
      </c>
      <c r="F86" s="126">
        <v>8</v>
      </c>
      <c r="G86" s="125">
        <v>6.4</v>
      </c>
      <c r="H86" s="125">
        <v>7.8</v>
      </c>
    </row>
    <row r="87" spans="1:23">
      <c r="A87" s="115" t="s">
        <v>228</v>
      </c>
      <c r="B87" s="56" t="s">
        <v>101</v>
      </c>
      <c r="C87" s="123">
        <v>40488</v>
      </c>
      <c r="D87" s="124">
        <v>0.41666666666666669</v>
      </c>
      <c r="E87" s="125">
        <v>4</v>
      </c>
      <c r="F87" s="126">
        <v>0</v>
      </c>
      <c r="G87" s="125">
        <v>6.6</v>
      </c>
      <c r="H87" s="125">
        <v>9</v>
      </c>
      <c r="J87" s="75">
        <v>0.49107899999999999</v>
      </c>
      <c r="K87" s="76" t="s">
        <v>38</v>
      </c>
      <c r="L87" s="116">
        <v>0.48798200000000003</v>
      </c>
      <c r="M87" s="116">
        <v>9.7996841000000003</v>
      </c>
      <c r="N87" s="77"/>
      <c r="O87" s="75">
        <v>48.673645800000003</v>
      </c>
      <c r="P87" s="75">
        <v>32.110067200000003</v>
      </c>
      <c r="Q87" s="75">
        <v>6.1564524</v>
      </c>
      <c r="R87" s="76"/>
      <c r="S87" s="78">
        <v>0.16434625999999999</v>
      </c>
      <c r="T87" s="76"/>
      <c r="U87" s="80" t="s">
        <v>38</v>
      </c>
      <c r="V87" s="76"/>
      <c r="W87" s="79">
        <v>2.0593605000000001E-2</v>
      </c>
    </row>
    <row r="88" spans="1:23">
      <c r="A88" s="115" t="s">
        <v>228</v>
      </c>
      <c r="B88" s="56" t="s">
        <v>101</v>
      </c>
      <c r="C88" s="123">
        <v>40517</v>
      </c>
      <c r="D88" s="124">
        <v>0.41666666666666669</v>
      </c>
      <c r="E88" s="125">
        <v>2</v>
      </c>
      <c r="F88" s="126">
        <v>0</v>
      </c>
      <c r="G88" s="125">
        <v>6.6</v>
      </c>
      <c r="H88" s="125">
        <v>8</v>
      </c>
      <c r="J88" s="73">
        <v>0.28516350000000001</v>
      </c>
      <c r="K88" s="139" t="s">
        <v>38</v>
      </c>
      <c r="L88" s="73">
        <v>0.14631949999999999</v>
      </c>
      <c r="M88" s="116">
        <v>2.0262356000000001</v>
      </c>
      <c r="N88" s="61"/>
      <c r="O88" s="73">
        <v>1.6542261</v>
      </c>
      <c r="P88" s="62" t="s">
        <v>38</v>
      </c>
      <c r="Q88" s="73">
        <v>4.6454393999999999</v>
      </c>
      <c r="R88" s="62"/>
      <c r="S88" s="78">
        <v>3.27210781089241E-2</v>
      </c>
      <c r="T88" s="62"/>
      <c r="U88" s="65" t="s">
        <v>38</v>
      </c>
      <c r="V88" s="62"/>
      <c r="W88" s="72">
        <v>1.6728125E-2</v>
      </c>
    </row>
    <row r="89" spans="1:23">
      <c r="A89" s="115" t="s">
        <v>228</v>
      </c>
      <c r="B89" s="56" t="s">
        <v>101</v>
      </c>
      <c r="C89" s="123">
        <v>40608</v>
      </c>
      <c r="D89" s="124">
        <v>0.41666666666666669</v>
      </c>
      <c r="E89" s="125">
        <v>0.5</v>
      </c>
      <c r="F89" s="126">
        <v>8</v>
      </c>
      <c r="G89" s="125">
        <v>3.6</v>
      </c>
      <c r="H89" s="125">
        <v>11.2</v>
      </c>
      <c r="J89" s="93">
        <v>1.0660466207006001</v>
      </c>
      <c r="K89" s="93">
        <v>0.75092761452101398</v>
      </c>
      <c r="L89" s="93">
        <v>1.1038735400350801</v>
      </c>
      <c r="M89" s="93">
        <v>5.0942966798629499</v>
      </c>
      <c r="N89" s="61"/>
      <c r="O89" s="93">
        <v>0.44154260000000001</v>
      </c>
      <c r="P89" s="142">
        <v>5.7290000000000001E-2</v>
      </c>
      <c r="Q89" s="93">
        <v>4.0197077999999999</v>
      </c>
      <c r="R89" s="62"/>
      <c r="S89" s="81">
        <v>5.4209247696107004E-3</v>
      </c>
      <c r="T89" s="62"/>
      <c r="U89" s="62">
        <v>22.978517982138499</v>
      </c>
      <c r="V89" s="62"/>
      <c r="W89" s="63">
        <v>1.5271890624999999E-2</v>
      </c>
    </row>
    <row r="90" spans="1:23">
      <c r="A90" s="115" t="s">
        <v>228</v>
      </c>
      <c r="B90" s="56" t="s">
        <v>101</v>
      </c>
      <c r="C90" s="123">
        <v>40698</v>
      </c>
      <c r="D90" s="124">
        <v>0.4375</v>
      </c>
      <c r="E90" s="125">
        <v>11</v>
      </c>
      <c r="F90" s="126">
        <v>12</v>
      </c>
      <c r="G90" s="125">
        <v>6.5</v>
      </c>
      <c r="H90" s="125">
        <v>8.3000000000000007</v>
      </c>
      <c r="J90" s="96">
        <v>1.63510735264799</v>
      </c>
      <c r="K90" s="96">
        <v>1.73583533275529</v>
      </c>
      <c r="L90" s="96">
        <v>1.88710115245593</v>
      </c>
      <c r="M90" s="96">
        <v>13.103537056945401</v>
      </c>
      <c r="N90" s="62"/>
      <c r="O90" s="96">
        <v>0.31158000000000002</v>
      </c>
      <c r="P90" s="141">
        <v>0.13519999999999999</v>
      </c>
      <c r="Q90" s="96">
        <v>4.1156189999999997</v>
      </c>
      <c r="R90" s="62"/>
      <c r="S90" s="81">
        <v>0.12387051773881599</v>
      </c>
      <c r="T90" s="62"/>
      <c r="U90" s="62">
        <v>0.28892826874180899</v>
      </c>
      <c r="V90" s="62"/>
      <c r="W90" s="82">
        <v>1.491E-2</v>
      </c>
    </row>
    <row r="91" spans="1:23">
      <c r="A91" s="115" t="s">
        <v>228</v>
      </c>
      <c r="B91" s="56" t="s">
        <v>101</v>
      </c>
      <c r="C91" s="123">
        <v>40790</v>
      </c>
      <c r="D91" s="124">
        <v>0.40972222222222221</v>
      </c>
      <c r="E91" s="125">
        <v>17</v>
      </c>
      <c r="F91" s="126">
        <v>84</v>
      </c>
      <c r="G91" s="125">
        <v>7.6</v>
      </c>
      <c r="H91" s="125">
        <v>5.6</v>
      </c>
      <c r="J91" s="93">
        <v>0.65692680000000003</v>
      </c>
      <c r="K91" s="100" t="s">
        <v>38</v>
      </c>
      <c r="L91" s="93">
        <v>0.201596</v>
      </c>
      <c r="M91" s="93">
        <v>0.1050613</v>
      </c>
      <c r="O91" s="93">
        <v>0.6734386</v>
      </c>
      <c r="P91" s="93">
        <v>2.3829102</v>
      </c>
      <c r="Q91" s="93">
        <v>2.3200495999999999</v>
      </c>
      <c r="S91" s="81">
        <v>0.73757578728897999</v>
      </c>
      <c r="T91" s="62"/>
      <c r="U91" s="62">
        <v>8.54914316452777</v>
      </c>
      <c r="V91" s="62"/>
      <c r="W91" s="100" t="s">
        <v>38</v>
      </c>
    </row>
    <row r="92" spans="1:23">
      <c r="A92" s="115" t="s">
        <v>228</v>
      </c>
      <c r="B92" s="49" t="s">
        <v>151</v>
      </c>
      <c r="C92" s="123">
        <v>40881</v>
      </c>
      <c r="D92" s="124">
        <v>0.45833333333333331</v>
      </c>
      <c r="E92" s="125">
        <v>5.7</v>
      </c>
      <c r="F92" s="126">
        <v>12</v>
      </c>
      <c r="G92" s="125">
        <v>6.5</v>
      </c>
      <c r="H92" s="125">
        <v>10.8</v>
      </c>
      <c r="J92" s="93">
        <v>0.29441919999999999</v>
      </c>
      <c r="K92" s="93">
        <v>4.7495000000000002E-2</v>
      </c>
      <c r="L92" s="93">
        <v>0.1797038</v>
      </c>
      <c r="M92" s="93">
        <v>8.7916416000000002</v>
      </c>
      <c r="N92" s="85"/>
      <c r="O92" s="93">
        <v>1.7579081999999999</v>
      </c>
      <c r="P92" s="141" t="s">
        <v>38</v>
      </c>
      <c r="Q92" s="93">
        <v>4.6596970000000004</v>
      </c>
      <c r="R92" s="86"/>
      <c r="S92" s="81">
        <v>1.5253572246019E-2</v>
      </c>
      <c r="T92" s="86"/>
      <c r="U92" s="62">
        <v>0.19354151949444801</v>
      </c>
      <c r="V92" s="86"/>
      <c r="W92" s="93">
        <v>1.2150579999999999E-2</v>
      </c>
    </row>
    <row r="93" spans="1:23">
      <c r="A93" s="115" t="s">
        <v>228</v>
      </c>
      <c r="B93" s="56" t="s">
        <v>101</v>
      </c>
      <c r="C93" s="123">
        <v>40972</v>
      </c>
      <c r="D93" s="124">
        <v>0.45833333333333331</v>
      </c>
      <c r="E93" s="125">
        <v>2.8</v>
      </c>
      <c r="F93" s="126">
        <v>8</v>
      </c>
      <c r="G93" s="125">
        <v>7.6</v>
      </c>
      <c r="H93" s="125">
        <v>10.8</v>
      </c>
      <c r="J93" s="90">
        <v>0.121702</v>
      </c>
      <c r="K93" s="145" t="s">
        <v>38</v>
      </c>
      <c r="L93" s="145" t="s">
        <v>38</v>
      </c>
      <c r="M93" s="90">
        <v>2.2965192999999999</v>
      </c>
      <c r="N93" s="85"/>
      <c r="O93" s="93">
        <v>0.842418</v>
      </c>
      <c r="P93" s="141" t="s">
        <v>38</v>
      </c>
      <c r="Q93" s="93">
        <v>4.3064315000000004</v>
      </c>
      <c r="R93" s="86"/>
      <c r="S93" s="91">
        <v>2.3758494076990801E-2</v>
      </c>
      <c r="T93" s="86"/>
      <c r="U93" s="86" t="s">
        <v>38</v>
      </c>
      <c r="V93" s="86"/>
      <c r="W93" s="141" t="s">
        <v>38</v>
      </c>
    </row>
    <row r="94" spans="1:23">
      <c r="A94" s="115" t="s">
        <v>228</v>
      </c>
      <c r="B94" s="49" t="s">
        <v>151</v>
      </c>
      <c r="C94" s="123">
        <v>41063</v>
      </c>
      <c r="D94" s="124">
        <v>0.4375</v>
      </c>
      <c r="E94" s="125">
        <v>13.4</v>
      </c>
      <c r="F94" s="126">
        <v>8</v>
      </c>
      <c r="G94" s="125">
        <v>6.5</v>
      </c>
      <c r="H94" s="125">
        <v>7.8</v>
      </c>
      <c r="J94" s="141" t="s">
        <v>38</v>
      </c>
      <c r="K94" s="147" t="s">
        <v>38</v>
      </c>
      <c r="L94" s="147" t="s">
        <v>38</v>
      </c>
      <c r="M94" s="142">
        <v>0.1652448</v>
      </c>
      <c r="N94" s="85"/>
      <c r="O94" s="147" t="s">
        <v>38</v>
      </c>
      <c r="P94" s="147" t="s">
        <v>38</v>
      </c>
      <c r="Q94" s="93">
        <v>3.9131725999999998</v>
      </c>
      <c r="R94" s="86"/>
      <c r="S94" s="91">
        <v>7.3217977275046604E-3</v>
      </c>
      <c r="T94" s="86"/>
      <c r="U94" s="86" t="s">
        <v>38</v>
      </c>
      <c r="V94" s="86"/>
      <c r="W94" s="141" t="s">
        <v>38</v>
      </c>
    </row>
    <row r="95" spans="1:23">
      <c r="A95" s="115" t="s">
        <v>228</v>
      </c>
      <c r="B95" s="56" t="s">
        <v>101</v>
      </c>
      <c r="C95" s="123">
        <v>41160</v>
      </c>
      <c r="D95" s="124">
        <v>0.39583333333333331</v>
      </c>
      <c r="E95" s="125">
        <v>16.100000000000001</v>
      </c>
      <c r="F95" s="126">
        <v>20</v>
      </c>
      <c r="G95" s="125">
        <v>7.8</v>
      </c>
      <c r="H95" s="125">
        <v>7.6</v>
      </c>
      <c r="J95" s="93">
        <v>0.22570903406668</v>
      </c>
      <c r="K95" s="147" t="s">
        <v>38</v>
      </c>
      <c r="L95" s="147" t="s">
        <v>38</v>
      </c>
      <c r="M95" s="142">
        <v>9.7287949507189904</v>
      </c>
      <c r="N95" s="85"/>
      <c r="O95" s="93">
        <v>0.81074153159429896</v>
      </c>
      <c r="P95" s="93">
        <v>0.33261221748809999</v>
      </c>
      <c r="Q95" s="135" t="s">
        <v>170</v>
      </c>
      <c r="R95" s="86"/>
      <c r="S95" s="127">
        <v>5.9383999999999999E-2</v>
      </c>
      <c r="T95" s="86"/>
      <c r="U95" s="127" t="s">
        <v>38</v>
      </c>
      <c r="V95" s="86"/>
      <c r="W95" s="141">
        <v>2.0924999999999999E-2</v>
      </c>
    </row>
    <row r="96" spans="1:23">
      <c r="A96" s="115" t="s">
        <v>228</v>
      </c>
      <c r="B96" s="150" t="s">
        <v>101</v>
      </c>
      <c r="C96" s="123">
        <v>41245</v>
      </c>
      <c r="D96" s="124">
        <v>0.52083333333333337</v>
      </c>
      <c r="E96" s="125">
        <v>5.2</v>
      </c>
      <c r="F96" s="126">
        <v>16</v>
      </c>
      <c r="G96" s="125">
        <v>7.5</v>
      </c>
      <c r="H96" s="125">
        <v>10.4</v>
      </c>
      <c r="J96" s="93">
        <v>0.43969249999999999</v>
      </c>
      <c r="K96" s="142">
        <v>3.8328099999999997E-2</v>
      </c>
      <c r="L96" s="147" t="s">
        <v>38</v>
      </c>
      <c r="M96" s="93">
        <v>4.2026636999999996</v>
      </c>
      <c r="N96" s="61"/>
      <c r="O96" s="93">
        <v>0.5642585</v>
      </c>
      <c r="P96" s="142">
        <v>0.1163</v>
      </c>
      <c r="Q96" s="93">
        <v>4.1818748000000001</v>
      </c>
      <c r="R96" s="63"/>
      <c r="S96" s="135">
        <v>2.6588000000000001E-2</v>
      </c>
      <c r="T96" s="63"/>
      <c r="U96" s="96" t="s">
        <v>38</v>
      </c>
      <c r="V96" s="63"/>
      <c r="W96" s="141">
        <v>1.2987257794668999E-2</v>
      </c>
    </row>
    <row r="97" spans="1:23">
      <c r="A97" s="115" t="s">
        <v>228</v>
      </c>
      <c r="B97" s="150" t="s">
        <v>183</v>
      </c>
      <c r="C97" s="123">
        <v>41434</v>
      </c>
      <c r="D97" s="124" t="s">
        <v>181</v>
      </c>
      <c r="E97" s="125">
        <v>12.5</v>
      </c>
      <c r="F97" s="126">
        <v>28</v>
      </c>
      <c r="G97" s="125">
        <v>7.8</v>
      </c>
      <c r="H97" s="125">
        <v>7.4</v>
      </c>
      <c r="J97" s="153">
        <v>0.5188469</v>
      </c>
      <c r="K97" s="96" t="s">
        <v>38</v>
      </c>
      <c r="L97" s="153">
        <v>0.88007623999999995</v>
      </c>
      <c r="M97" s="153">
        <v>8.1991215999999998</v>
      </c>
      <c r="N97" s="152"/>
      <c r="O97" s="153">
        <v>1.1405784000000001</v>
      </c>
      <c r="P97" s="152" t="s">
        <v>38</v>
      </c>
      <c r="Q97" s="153">
        <v>3.4459335000000002</v>
      </c>
      <c r="R97" s="152"/>
      <c r="S97" s="153">
        <v>4.3492500000000003E-2</v>
      </c>
      <c r="T97" s="152"/>
      <c r="U97" s="154">
        <v>0.19850919593849201</v>
      </c>
      <c r="V97" s="152"/>
      <c r="W97" s="152" t="s">
        <v>38</v>
      </c>
    </row>
    <row r="98" spans="1:23">
      <c r="A98" s="115" t="s">
        <v>228</v>
      </c>
      <c r="B98" s="56" t="s">
        <v>186</v>
      </c>
      <c r="C98" s="123">
        <v>41524</v>
      </c>
      <c r="D98" s="124">
        <v>0.5</v>
      </c>
      <c r="E98" s="125">
        <v>5.5</v>
      </c>
      <c r="F98" s="126">
        <v>84</v>
      </c>
      <c r="G98" s="125">
        <v>8.4</v>
      </c>
      <c r="H98" s="125">
        <v>8</v>
      </c>
      <c r="J98" s="145">
        <v>0.35069044999999999</v>
      </c>
      <c r="K98" s="96" t="s">
        <v>38</v>
      </c>
      <c r="L98" s="145">
        <v>1.0820669300000001</v>
      </c>
      <c r="M98" s="145">
        <v>23.524219840000001</v>
      </c>
      <c r="N98" s="152"/>
      <c r="O98" s="145">
        <v>0.52829999999999999</v>
      </c>
      <c r="P98" s="152" t="s">
        <v>38</v>
      </c>
      <c r="Q98" s="145">
        <v>1.6331175</v>
      </c>
      <c r="R98" s="152"/>
      <c r="S98" s="153">
        <v>0.181645</v>
      </c>
      <c r="T98" s="152"/>
      <c r="U98" s="154">
        <v>1.8712399771708701</v>
      </c>
      <c r="V98" s="152"/>
      <c r="W98" s="152" t="s">
        <v>38</v>
      </c>
    </row>
    <row r="99" spans="1:23">
      <c r="A99" s="115" t="s">
        <v>228</v>
      </c>
      <c r="B99" s="150" t="s">
        <v>101</v>
      </c>
      <c r="C99" s="123">
        <v>41609</v>
      </c>
      <c r="D99" s="124">
        <v>0.4375</v>
      </c>
      <c r="E99" s="125">
        <v>2.1</v>
      </c>
      <c r="F99" s="126">
        <v>16</v>
      </c>
      <c r="G99" s="125">
        <v>8.5</v>
      </c>
      <c r="H99" s="125">
        <v>10</v>
      </c>
      <c r="J99" s="153">
        <v>0.63845465000000001</v>
      </c>
      <c r="K99" s="153" t="s">
        <v>38</v>
      </c>
      <c r="L99" s="153" t="s">
        <v>38</v>
      </c>
      <c r="M99" s="153">
        <v>4.4026040000000002</v>
      </c>
      <c r="N99" s="152"/>
      <c r="O99" s="153">
        <v>1.2075938399999999</v>
      </c>
      <c r="P99" s="153" t="s">
        <v>38</v>
      </c>
      <c r="Q99" s="153">
        <v>4.3156876999999998</v>
      </c>
      <c r="R99" s="152"/>
      <c r="S99" s="153">
        <v>3.2141999999999997E-2</v>
      </c>
      <c r="T99" s="152"/>
      <c r="U99" s="154">
        <v>1.9532966764657</v>
      </c>
      <c r="V99" s="152"/>
      <c r="W99" s="152" t="s">
        <v>38</v>
      </c>
    </row>
    <row r="100" spans="1:23">
      <c r="A100" s="115" t="s">
        <v>228</v>
      </c>
      <c r="B100" s="156" t="s">
        <v>191</v>
      </c>
      <c r="C100" s="123">
        <v>41730</v>
      </c>
      <c r="D100" s="124">
        <v>0.44791666666666669</v>
      </c>
      <c r="E100" s="125">
        <v>3.9</v>
      </c>
      <c r="F100" s="126">
        <v>2</v>
      </c>
      <c r="G100" s="125">
        <v>6.3</v>
      </c>
      <c r="H100" s="125">
        <v>10.4</v>
      </c>
      <c r="J100" s="157"/>
      <c r="K100" s="157"/>
      <c r="L100" s="157"/>
      <c r="M100" s="157"/>
      <c r="N100" s="152"/>
      <c r="O100" s="157"/>
      <c r="P100" s="157"/>
      <c r="Q100" s="157"/>
      <c r="R100" s="152"/>
      <c r="S100" s="157">
        <v>3.0000000000000001E-3</v>
      </c>
      <c r="T100" s="152"/>
      <c r="U100" s="158">
        <v>0.2</v>
      </c>
      <c r="V100" s="152"/>
      <c r="W100" s="159"/>
    </row>
    <row r="101" spans="1:23">
      <c r="A101" s="115" t="s">
        <v>228</v>
      </c>
      <c r="B101" s="150" t="s">
        <v>101</v>
      </c>
      <c r="C101" s="123">
        <v>41797</v>
      </c>
      <c r="D101" s="124">
        <v>0.4375</v>
      </c>
      <c r="E101" s="125">
        <v>13.5</v>
      </c>
      <c r="F101" s="126">
        <v>4</v>
      </c>
      <c r="G101" s="125">
        <v>6.1</v>
      </c>
      <c r="H101" s="125">
        <v>8</v>
      </c>
      <c r="J101" s="160">
        <v>0.41979546000000001</v>
      </c>
      <c r="K101" s="160" t="s">
        <v>61</v>
      </c>
      <c r="L101" s="97" t="s">
        <v>61</v>
      </c>
      <c r="M101" s="160">
        <v>3.0731739999999999</v>
      </c>
      <c r="N101" s="161"/>
      <c r="O101" s="160">
        <v>0.13707688000000001</v>
      </c>
      <c r="P101" s="160" t="s">
        <v>61</v>
      </c>
      <c r="Q101" s="160">
        <v>3.7016372299999998</v>
      </c>
      <c r="R101" s="152"/>
      <c r="S101" s="157">
        <v>1.37606E-2</v>
      </c>
      <c r="T101" s="152"/>
      <c r="U101" s="158" t="s">
        <v>38</v>
      </c>
      <c r="V101" s="152"/>
      <c r="W101" s="153">
        <v>4.0689000000000003E-3</v>
      </c>
    </row>
    <row r="102" spans="1:23">
      <c r="A102" s="115" t="s">
        <v>228</v>
      </c>
      <c r="B102" s="98" t="s">
        <v>199</v>
      </c>
      <c r="C102" s="105">
        <v>41888</v>
      </c>
      <c r="D102" s="50">
        <v>0.44791666666666669</v>
      </c>
      <c r="E102" s="51">
        <v>18</v>
      </c>
      <c r="F102" s="52">
        <v>50</v>
      </c>
      <c r="G102" s="51">
        <v>7.4</v>
      </c>
      <c r="H102" s="51">
        <v>6.5</v>
      </c>
      <c r="J102" s="160">
        <v>0.28624491000000002</v>
      </c>
      <c r="K102" s="160" t="s">
        <v>61</v>
      </c>
      <c r="L102" s="97" t="s">
        <v>61</v>
      </c>
      <c r="M102" s="160">
        <v>17.808263799999999</v>
      </c>
      <c r="N102" s="160"/>
      <c r="O102" s="160">
        <v>0.241928</v>
      </c>
      <c r="P102" s="160" t="s">
        <v>61</v>
      </c>
      <c r="Q102" s="160">
        <v>2.3186513799999999</v>
      </c>
      <c r="R102" s="152"/>
      <c r="S102" s="157">
        <v>8.25544E-2</v>
      </c>
      <c r="T102" s="152"/>
      <c r="U102" s="158">
        <v>2.3448858040613398</v>
      </c>
      <c r="V102" s="152"/>
      <c r="W102" s="153">
        <v>3.4878600000000002E-3</v>
      </c>
    </row>
    <row r="103" spans="1:23">
      <c r="A103" s="115" t="s">
        <v>228</v>
      </c>
      <c r="B103" s="56" t="s">
        <v>101</v>
      </c>
      <c r="C103" s="123">
        <v>41980</v>
      </c>
      <c r="D103" s="124">
        <v>0.4375</v>
      </c>
      <c r="E103" s="125">
        <v>3.9</v>
      </c>
      <c r="F103" s="126">
        <v>16</v>
      </c>
      <c r="G103" s="125">
        <v>6.3</v>
      </c>
      <c r="H103" s="125">
        <v>10</v>
      </c>
      <c r="J103" s="99">
        <v>3.8479999999999999</v>
      </c>
      <c r="K103" s="99" t="s">
        <v>38</v>
      </c>
      <c r="L103" s="99" t="s">
        <v>38</v>
      </c>
      <c r="M103" s="99" t="s">
        <v>38</v>
      </c>
      <c r="N103" s="100"/>
      <c r="O103" s="99">
        <v>2.15</v>
      </c>
      <c r="P103" s="99" t="s">
        <v>38</v>
      </c>
      <c r="Q103" s="99">
        <v>4.9240000000000004</v>
      </c>
      <c r="R103" s="100"/>
      <c r="S103" s="99">
        <v>3.0000000000000001E-3</v>
      </c>
      <c r="T103" s="100"/>
      <c r="U103" s="99" t="s">
        <v>61</v>
      </c>
      <c r="V103" s="100"/>
      <c r="W103" s="99" t="s">
        <v>61</v>
      </c>
    </row>
    <row r="104" spans="1:23">
      <c r="A104" s="115" t="s">
        <v>228</v>
      </c>
      <c r="B104" s="56" t="s">
        <v>101</v>
      </c>
      <c r="C104" s="123">
        <v>42098</v>
      </c>
      <c r="D104" s="124">
        <v>0.4375</v>
      </c>
      <c r="E104" s="125">
        <v>4.0999999999999996</v>
      </c>
      <c r="F104" s="126">
        <v>8</v>
      </c>
      <c r="G104" s="125">
        <v>5.5</v>
      </c>
      <c r="H104" s="125">
        <v>10.8</v>
      </c>
      <c r="J104" s="99">
        <v>3.8290000000000002</v>
      </c>
      <c r="K104" s="99" t="s">
        <v>38</v>
      </c>
      <c r="L104" s="99" t="s">
        <v>38</v>
      </c>
      <c r="M104" s="99" t="s">
        <v>38</v>
      </c>
      <c r="N104" s="100"/>
      <c r="O104" s="99">
        <v>1.9490000000000001</v>
      </c>
      <c r="P104" s="99" t="s">
        <v>38</v>
      </c>
      <c r="Q104" s="99">
        <v>4.6239999999999997</v>
      </c>
      <c r="R104" s="100"/>
      <c r="S104" s="99">
        <v>3.0000000000000001E-3</v>
      </c>
      <c r="T104" s="100"/>
      <c r="U104" s="99" t="s">
        <v>38</v>
      </c>
      <c r="V104" s="100"/>
      <c r="W104" s="99">
        <v>7.0000000000000001E-3</v>
      </c>
    </row>
    <row r="105" spans="1:23">
      <c r="A105" s="115" t="s">
        <v>228</v>
      </c>
      <c r="B105" s="56" t="s">
        <v>101</v>
      </c>
      <c r="C105" s="123">
        <v>42161</v>
      </c>
      <c r="D105" s="124">
        <v>0.45833333333333331</v>
      </c>
      <c r="E105" s="125">
        <v>14.5</v>
      </c>
      <c r="F105" s="126">
        <v>20</v>
      </c>
      <c r="G105" s="125">
        <v>7.7</v>
      </c>
      <c r="H105" s="125">
        <v>8.4</v>
      </c>
      <c r="J105" s="99">
        <v>1.6279999999999999</v>
      </c>
      <c r="K105" s="99">
        <v>0.23599999999999999</v>
      </c>
      <c r="L105" s="99">
        <v>0.69</v>
      </c>
      <c r="M105" s="99">
        <v>18.507999999999999</v>
      </c>
      <c r="N105" s="100"/>
      <c r="O105" s="99">
        <v>0.48599999999999999</v>
      </c>
      <c r="P105" s="99" t="s">
        <v>38</v>
      </c>
      <c r="Q105" s="99">
        <v>2.746</v>
      </c>
      <c r="R105" s="100"/>
      <c r="S105" s="99">
        <v>2E-3</v>
      </c>
      <c r="T105" s="100"/>
      <c r="U105" s="99" t="s">
        <v>38</v>
      </c>
      <c r="V105" s="100"/>
      <c r="W105" s="99">
        <v>4.0000000000000001E-3</v>
      </c>
    </row>
    <row r="106" spans="1:23">
      <c r="A106" s="115" t="s">
        <v>228</v>
      </c>
      <c r="B106" s="56" t="s">
        <v>101</v>
      </c>
      <c r="C106" s="123">
        <v>42259</v>
      </c>
      <c r="D106" s="124">
        <v>0.35416666666666663</v>
      </c>
      <c r="E106" s="128">
        <v>15.5</v>
      </c>
      <c r="F106" s="126">
        <v>32</v>
      </c>
      <c r="G106" s="125">
        <v>5.4</v>
      </c>
      <c r="H106" s="125">
        <v>8.4</v>
      </c>
      <c r="J106" s="167" t="s">
        <v>61</v>
      </c>
      <c r="K106" s="167" t="s">
        <v>61</v>
      </c>
      <c r="L106" s="167" t="s">
        <v>61</v>
      </c>
      <c r="M106" s="168">
        <v>21.390286920000001</v>
      </c>
      <c r="N106" s="167"/>
      <c r="O106" s="168">
        <v>0.50145220999999995</v>
      </c>
      <c r="P106" s="167" t="s">
        <v>61</v>
      </c>
      <c r="Q106" s="168">
        <v>2.3229789599999999</v>
      </c>
      <c r="R106" s="167"/>
      <c r="S106" s="168">
        <v>3.7734999999999998E-2</v>
      </c>
      <c r="T106" s="167"/>
      <c r="U106" s="168">
        <v>0.29651007640075799</v>
      </c>
      <c r="V106" s="167"/>
      <c r="W106" s="168">
        <v>1.0644799999999999E-2</v>
      </c>
    </row>
    <row r="107" spans="1:23">
      <c r="A107" s="115" t="s">
        <v>228</v>
      </c>
      <c r="B107" s="56" t="s">
        <v>101</v>
      </c>
      <c r="C107" s="123">
        <v>42344</v>
      </c>
      <c r="D107" s="169">
        <v>0.45833333333333331</v>
      </c>
      <c r="E107" s="125">
        <v>2.2000000000000002</v>
      </c>
      <c r="F107" s="126">
        <v>4</v>
      </c>
      <c r="G107" s="125">
        <v>7</v>
      </c>
      <c r="H107" s="125">
        <v>9.8000000000000007</v>
      </c>
      <c r="J107" s="168">
        <v>0.26820135000000001</v>
      </c>
      <c r="K107" s="167" t="s">
        <v>61</v>
      </c>
      <c r="L107" s="167" t="s">
        <v>61</v>
      </c>
      <c r="M107" s="168">
        <v>7.7658669600000003</v>
      </c>
      <c r="N107" s="170"/>
      <c r="O107" s="168">
        <v>0.78223403999999996</v>
      </c>
      <c r="P107" s="168" t="s">
        <v>61</v>
      </c>
      <c r="Q107" s="168">
        <v>3.7583548800000002</v>
      </c>
      <c r="R107" s="170"/>
      <c r="S107" s="168">
        <v>3.8240000000000001E-3</v>
      </c>
      <c r="T107" s="170"/>
      <c r="U107" s="167" t="s">
        <v>61</v>
      </c>
      <c r="V107" s="170"/>
      <c r="W107" s="167" t="s">
        <v>61</v>
      </c>
    </row>
    <row r="108" spans="1:23">
      <c r="A108" s="115" t="s">
        <v>228</v>
      </c>
      <c r="B108" s="56" t="s">
        <v>101</v>
      </c>
      <c r="C108" s="123">
        <v>42434</v>
      </c>
      <c r="D108" s="169">
        <v>0.45833333333333331</v>
      </c>
      <c r="E108" s="125">
        <v>2.4</v>
      </c>
      <c r="F108" s="126">
        <v>8</v>
      </c>
      <c r="G108" s="125">
        <v>7.8</v>
      </c>
      <c r="H108" s="125">
        <v>10.199999999999999</v>
      </c>
      <c r="J108" s="168">
        <v>0.24675617</v>
      </c>
      <c r="K108" s="168" t="s">
        <v>61</v>
      </c>
      <c r="L108" s="168" t="s">
        <v>61</v>
      </c>
      <c r="M108" s="168">
        <v>8.0584181200000007</v>
      </c>
      <c r="N108" s="170"/>
      <c r="O108" s="168">
        <v>0.68775576000000005</v>
      </c>
      <c r="P108" s="168" t="s">
        <v>61</v>
      </c>
      <c r="Q108" s="168">
        <v>3.87784672</v>
      </c>
      <c r="R108" s="170"/>
      <c r="S108" s="168">
        <v>3.3088000000000002E-3</v>
      </c>
      <c r="T108" s="167"/>
      <c r="U108" s="167" t="s">
        <v>61</v>
      </c>
      <c r="V108" s="167"/>
      <c r="W108" s="167" t="s">
        <v>61</v>
      </c>
    </row>
    <row r="109" spans="1:23">
      <c r="A109" s="115" t="s">
        <v>228</v>
      </c>
      <c r="B109" s="56" t="s">
        <v>101</v>
      </c>
      <c r="C109" s="123">
        <v>42629</v>
      </c>
      <c r="D109" s="124">
        <v>0.45833333333333331</v>
      </c>
      <c r="E109" s="125">
        <v>14.1</v>
      </c>
      <c r="F109" s="126">
        <v>0</v>
      </c>
      <c r="G109" s="125">
        <v>9.6999999999999993</v>
      </c>
      <c r="H109" s="125">
        <v>6.2</v>
      </c>
      <c r="J109" s="168">
        <v>1.3343</v>
      </c>
      <c r="K109" s="168" t="s">
        <v>61</v>
      </c>
      <c r="L109" s="168" t="s">
        <v>61</v>
      </c>
      <c r="M109" s="168">
        <v>32.177199999999999</v>
      </c>
      <c r="N109" s="170"/>
      <c r="O109" s="168">
        <v>1.0744</v>
      </c>
      <c r="P109" s="168" t="s">
        <v>61</v>
      </c>
      <c r="Q109" s="168" t="s">
        <v>61</v>
      </c>
      <c r="R109" s="170"/>
      <c r="S109" s="168">
        <v>2.5823999999999999E-3</v>
      </c>
      <c r="T109" s="170"/>
      <c r="U109" s="176">
        <v>0.376768456944782</v>
      </c>
      <c r="V109" s="170"/>
      <c r="W109" s="168">
        <v>1.1620000000000001E-3</v>
      </c>
    </row>
    <row r="110" spans="1:23">
      <c r="A110" s="115" t="s">
        <v>228</v>
      </c>
      <c r="B110" s="56" t="s">
        <v>215</v>
      </c>
      <c r="C110" s="123">
        <v>42708</v>
      </c>
      <c r="D110" s="124">
        <v>0.45833333333333331</v>
      </c>
      <c r="E110" s="125">
        <v>4.5999999999999996</v>
      </c>
      <c r="F110" s="126">
        <v>48</v>
      </c>
      <c r="G110" s="125">
        <v>6.3</v>
      </c>
      <c r="H110" s="125">
        <v>9.1999999999999993</v>
      </c>
      <c r="J110" s="102" t="s">
        <v>38</v>
      </c>
      <c r="K110" s="102" t="s">
        <v>38</v>
      </c>
      <c r="L110" s="102" t="s">
        <v>38</v>
      </c>
      <c r="M110" s="102">
        <v>49.013199999999998</v>
      </c>
      <c r="N110" s="102"/>
      <c r="O110" s="102">
        <v>4.0465</v>
      </c>
      <c r="P110" s="102">
        <v>2.8601000000000001</v>
      </c>
      <c r="Q110" s="102">
        <v>4.2480000000000002</v>
      </c>
      <c r="R110" s="102"/>
      <c r="S110" s="102">
        <v>3.4046E-2</v>
      </c>
      <c r="T110" s="102"/>
      <c r="U110" s="102" t="s">
        <v>38</v>
      </c>
      <c r="V110" s="103"/>
      <c r="W110" s="102">
        <v>9.2199999999999997E-4</v>
      </c>
    </row>
    <row r="111" spans="1:23" ht="14.25">
      <c r="A111" s="115" t="s">
        <v>228</v>
      </c>
      <c r="B111" s="56" t="s">
        <v>220</v>
      </c>
      <c r="C111" s="123">
        <v>42798</v>
      </c>
      <c r="D111" s="181">
        <v>0.3888888888888889</v>
      </c>
      <c r="E111" s="125">
        <v>2.4</v>
      </c>
      <c r="F111" s="126">
        <v>0</v>
      </c>
      <c r="G111" s="125">
        <v>7.5</v>
      </c>
      <c r="H111" s="125">
        <v>10.4</v>
      </c>
      <c r="J111" s="44">
        <v>0.125</v>
      </c>
      <c r="K111" s="44" t="s">
        <v>38</v>
      </c>
      <c r="L111" s="44">
        <v>1.2516</v>
      </c>
      <c r="M111" s="44">
        <v>23.7742</v>
      </c>
      <c r="N111" s="44"/>
      <c r="O111" s="44" t="s">
        <v>38</v>
      </c>
      <c r="P111" s="44" t="s">
        <v>38</v>
      </c>
      <c r="Q111" s="44">
        <v>6.0662000000000003</v>
      </c>
      <c r="R111" s="44"/>
      <c r="S111" s="44">
        <v>6.0000000000000001E-3</v>
      </c>
      <c r="T111"/>
      <c r="U111" s="43">
        <v>0.3</v>
      </c>
      <c r="V111"/>
      <c r="W111" t="s">
        <v>38</v>
      </c>
    </row>
    <row r="112" spans="1:23" ht="14.25">
      <c r="A112" s="115" t="s">
        <v>228</v>
      </c>
      <c r="B112" s="56" t="s">
        <v>220</v>
      </c>
      <c r="C112" s="123">
        <v>42889</v>
      </c>
      <c r="D112" s="181">
        <v>0.42708333333333331</v>
      </c>
      <c r="E112" s="125">
        <v>11.9</v>
      </c>
      <c r="F112" s="126">
        <v>24</v>
      </c>
      <c r="G112" s="125">
        <v>7.1</v>
      </c>
      <c r="H112" s="125">
        <v>10.4</v>
      </c>
      <c r="J112" s="44">
        <v>2.278</v>
      </c>
      <c r="K112" s="44">
        <v>6.0000000000000001E-3</v>
      </c>
      <c r="L112" s="44" t="s">
        <v>38</v>
      </c>
      <c r="M112" s="44">
        <v>15.954000000000001</v>
      </c>
      <c r="N112" s="44"/>
      <c r="O112" s="44" t="s">
        <v>38</v>
      </c>
      <c r="P112" s="44" t="s">
        <v>38</v>
      </c>
      <c r="Q112" s="44">
        <v>0.86899999999999999</v>
      </c>
      <c r="R112" s="44"/>
      <c r="S112" s="74">
        <v>4.1900000000000001E-3</v>
      </c>
      <c r="T112" s="43"/>
      <c r="U112" s="114">
        <v>1.415</v>
      </c>
      <c r="V112"/>
      <c r="W112" s="74">
        <v>2.5999999999999999E-3</v>
      </c>
    </row>
    <row r="113" spans="1:23" ht="14.25">
      <c r="A113" s="115" t="s">
        <v>228</v>
      </c>
      <c r="B113" s="56" t="s">
        <v>222</v>
      </c>
      <c r="C113" s="113">
        <v>42980</v>
      </c>
      <c r="D113" s="110">
        <v>0.32291666666666669</v>
      </c>
      <c r="E113" s="111">
        <v>11</v>
      </c>
      <c r="F113" s="112">
        <v>52</v>
      </c>
      <c r="G113" s="111">
        <v>7.1</v>
      </c>
      <c r="H113" s="111">
        <v>7.8</v>
      </c>
      <c r="J113" s="44">
        <v>2.407</v>
      </c>
      <c r="K113" s="44">
        <v>0.56799999999999995</v>
      </c>
      <c r="L113" s="44" t="s">
        <v>38</v>
      </c>
      <c r="M113" s="44">
        <v>38.390999999999998</v>
      </c>
      <c r="N113" s="44"/>
      <c r="O113" s="44" t="s">
        <v>38</v>
      </c>
      <c r="P113" s="44" t="s">
        <v>38</v>
      </c>
      <c r="Q113" s="44">
        <v>2.9</v>
      </c>
      <c r="R113" s="44"/>
      <c r="S113" s="74">
        <v>1.3339999999999999E-2</v>
      </c>
      <c r="T113" s="43"/>
      <c r="U113" s="114">
        <v>8.8290000000000006</v>
      </c>
      <c r="V113"/>
      <c r="W113" t="s">
        <v>38</v>
      </c>
    </row>
    <row r="114" spans="1:23" ht="14.25">
      <c r="A114" s="115" t="s">
        <v>228</v>
      </c>
      <c r="B114" s="56" t="s">
        <v>220</v>
      </c>
      <c r="C114" s="123">
        <v>43072</v>
      </c>
      <c r="D114" s="181">
        <v>0.45833333333333331</v>
      </c>
      <c r="E114" s="125">
        <v>2.2000000000000002</v>
      </c>
      <c r="F114" s="126">
        <v>4</v>
      </c>
      <c r="G114" s="125">
        <v>7</v>
      </c>
      <c r="H114" s="125">
        <v>9.8000000000000007</v>
      </c>
      <c r="J114" s="44">
        <v>0.84</v>
      </c>
      <c r="K114" s="44">
        <v>0.13800000000000001</v>
      </c>
      <c r="L114" s="44" t="s">
        <v>38</v>
      </c>
      <c r="M114" s="44">
        <v>14.154999999999999</v>
      </c>
      <c r="N114" s="44"/>
      <c r="O114" s="44">
        <v>2.8149999999999999</v>
      </c>
      <c r="P114" s="44" t="s">
        <v>38</v>
      </c>
      <c r="Q114" s="44">
        <v>5.9039999999999999</v>
      </c>
      <c r="R114" s="44"/>
      <c r="S114" s="74">
        <v>1.6795999999999998E-2</v>
      </c>
      <c r="T114" s="43"/>
      <c r="U114" s="70">
        <v>6.742</v>
      </c>
      <c r="V114"/>
      <c r="W114" s="74">
        <v>2.0500000000000002E-3</v>
      </c>
    </row>
    <row r="115" spans="1:23" ht="14.25">
      <c r="A115" s="115" t="s">
        <v>228</v>
      </c>
      <c r="B115" s="56" t="s">
        <v>220</v>
      </c>
      <c r="C115" s="123">
        <v>43169</v>
      </c>
      <c r="D115" s="181">
        <v>0.45833333333333331</v>
      </c>
      <c r="E115" s="125">
        <v>3.1</v>
      </c>
      <c r="F115" s="126">
        <v>8</v>
      </c>
      <c r="G115" s="125">
        <v>7.2</v>
      </c>
      <c r="H115" s="125">
        <v>9.8000000000000007</v>
      </c>
      <c r="J115" s="44">
        <v>0.49299999999999999</v>
      </c>
      <c r="K115" s="44">
        <v>0.127</v>
      </c>
      <c r="L115" s="44" t="s">
        <v>38</v>
      </c>
      <c r="M115" s="44">
        <v>6.03</v>
      </c>
      <c r="N115" s="44"/>
      <c r="O115" s="44">
        <v>2.677</v>
      </c>
      <c r="P115" s="44" t="s">
        <v>38</v>
      </c>
      <c r="Q115" s="44">
        <v>5.8840000000000003</v>
      </c>
      <c r="R115" s="44"/>
      <c r="S115" s="74">
        <v>3.5000000000000001E-3</v>
      </c>
      <c r="T115" s="43"/>
      <c r="U115" s="114" t="s">
        <v>38</v>
      </c>
      <c r="V115"/>
      <c r="W115" s="74">
        <v>2.2000000000000001E-3</v>
      </c>
    </row>
    <row r="116" spans="1:23" ht="15">
      <c r="A116" s="190" t="s">
        <v>228</v>
      </c>
      <c r="B116" s="191" t="s">
        <v>220</v>
      </c>
      <c r="C116" s="192">
        <v>43344</v>
      </c>
      <c r="D116" s="193">
        <v>0.43055555555555558</v>
      </c>
      <c r="E116" s="194">
        <v>14</v>
      </c>
      <c r="F116" s="195">
        <v>24</v>
      </c>
      <c r="G116" s="194">
        <v>7.1</v>
      </c>
      <c r="H116" s="194">
        <v>8.8000000000000007</v>
      </c>
      <c r="I116" s="196"/>
      <c r="J116" s="197">
        <v>0.54800000000000004</v>
      </c>
      <c r="K116" s="197">
        <v>0.13</v>
      </c>
      <c r="L116" s="197">
        <v>0.115</v>
      </c>
      <c r="M116" s="197">
        <v>0.42199999999999999</v>
      </c>
      <c r="N116"/>
      <c r="O116" s="197">
        <v>1.3980000000000001</v>
      </c>
      <c r="P116" s="197" t="s">
        <v>38</v>
      </c>
      <c r="Q116" s="197">
        <v>3.7970000000000002</v>
      </c>
      <c r="R116"/>
      <c r="S116" s="196">
        <v>5.0000000000000001E-3</v>
      </c>
      <c r="T116"/>
      <c r="U116" s="196">
        <v>0.28999999999999998</v>
      </c>
      <c r="V116"/>
      <c r="W116" s="196" t="s">
        <v>38</v>
      </c>
    </row>
    <row r="117" spans="1:23" ht="15">
      <c r="A117" s="190" t="s">
        <v>228</v>
      </c>
      <c r="B117" s="191" t="s">
        <v>220</v>
      </c>
      <c r="C117" s="192">
        <v>43436</v>
      </c>
      <c r="D117" s="193">
        <v>0.55555555555555558</v>
      </c>
      <c r="E117" s="194">
        <v>6.1</v>
      </c>
      <c r="F117" s="195">
        <v>4</v>
      </c>
      <c r="G117" s="194">
        <v>8.1</v>
      </c>
      <c r="H117" s="194">
        <v>10.4</v>
      </c>
      <c r="I117" s="196"/>
      <c r="J117" s="197">
        <v>0.39100000000000001</v>
      </c>
      <c r="K117" s="197">
        <v>0.159</v>
      </c>
      <c r="L117" s="197">
        <v>0.126</v>
      </c>
      <c r="M117" s="197">
        <v>0.495</v>
      </c>
      <c r="N117" s="197"/>
      <c r="O117" s="197" t="s">
        <v>38</v>
      </c>
      <c r="P117" s="197" t="s">
        <v>38</v>
      </c>
      <c r="Q117" s="197">
        <v>7.7229999999999999</v>
      </c>
      <c r="R117" s="197"/>
      <c r="S117" s="197">
        <v>5.0000000000000001E-3</v>
      </c>
      <c r="T117" s="196"/>
      <c r="U117" s="194" t="s">
        <v>38</v>
      </c>
      <c r="V117" s="196"/>
      <c r="W117" s="196" t="s">
        <v>38</v>
      </c>
    </row>
    <row r="118" spans="1:23">
      <c r="A118" s="115" t="s">
        <v>229</v>
      </c>
      <c r="B118" s="56" t="s">
        <v>37</v>
      </c>
      <c r="C118" s="123">
        <v>39697</v>
      </c>
      <c r="D118" s="124">
        <v>0.4375</v>
      </c>
      <c r="E118" s="125">
        <v>14.5</v>
      </c>
      <c r="F118" s="126">
        <v>16</v>
      </c>
      <c r="G118" s="125">
        <v>4.5</v>
      </c>
      <c r="H118" s="125">
        <v>7.8</v>
      </c>
      <c r="J118" s="129">
        <v>0.67697988266928499</v>
      </c>
      <c r="K118" s="129">
        <v>0.376573899198475</v>
      </c>
      <c r="L118" s="129" t="s">
        <v>38</v>
      </c>
      <c r="M118" s="129" t="s">
        <v>38</v>
      </c>
      <c r="N118" s="128"/>
      <c r="O118" s="129">
        <v>0.79414399999999996</v>
      </c>
      <c r="P118" s="129" t="s">
        <v>38</v>
      </c>
      <c r="Q118" s="129">
        <v>3.8292030000000001</v>
      </c>
      <c r="R118" s="128"/>
      <c r="S118" s="127">
        <v>1.2646070113654601E-3</v>
      </c>
      <c r="T118" s="128"/>
      <c r="U118" s="125">
        <v>4.1392954570075204</v>
      </c>
      <c r="V118" s="128"/>
      <c r="W118" s="127">
        <v>6.7673121777777603E-4</v>
      </c>
    </row>
    <row r="119" spans="1:23">
      <c r="A119" s="115" t="s">
        <v>229</v>
      </c>
      <c r="B119" s="56" t="s">
        <v>37</v>
      </c>
      <c r="C119" s="123">
        <v>39725</v>
      </c>
      <c r="D119" s="124">
        <v>0.45833333333333331</v>
      </c>
      <c r="E119" s="125">
        <v>7</v>
      </c>
      <c r="F119" s="126">
        <v>5</v>
      </c>
      <c r="G119" s="125">
        <v>5.0999999999999996</v>
      </c>
      <c r="H119" s="125">
        <v>8.1999999999999993</v>
      </c>
      <c r="J119" s="129">
        <v>0.71290554299999997</v>
      </c>
      <c r="K119" s="129">
        <v>0.2175193</v>
      </c>
      <c r="L119" s="129" t="s">
        <v>38</v>
      </c>
      <c r="M119" s="129" t="s">
        <v>38</v>
      </c>
      <c r="N119" s="128"/>
      <c r="O119" s="129">
        <v>0.79414399999999996</v>
      </c>
      <c r="P119" s="129" t="s">
        <v>38</v>
      </c>
      <c r="Q119" s="129">
        <v>2.7991250000000001</v>
      </c>
      <c r="R119" s="128"/>
      <c r="S119" s="127">
        <v>1.9209220425804401E-3</v>
      </c>
      <c r="T119" s="128"/>
      <c r="U119" s="125">
        <v>0</v>
      </c>
      <c r="V119" s="128"/>
      <c r="W119" s="126" t="s">
        <v>38</v>
      </c>
    </row>
    <row r="120" spans="1:23">
      <c r="A120" s="115" t="s">
        <v>229</v>
      </c>
      <c r="B120" s="56" t="s">
        <v>37</v>
      </c>
      <c r="C120" s="123">
        <v>39758</v>
      </c>
      <c r="D120" s="124">
        <v>0.52083333333333337</v>
      </c>
      <c r="E120" s="125">
        <v>8</v>
      </c>
      <c r="F120" s="126">
        <v>12</v>
      </c>
      <c r="G120" s="125">
        <v>5.4</v>
      </c>
      <c r="H120" s="125">
        <v>9.6</v>
      </c>
      <c r="J120" s="129">
        <v>0.48059770000000002</v>
      </c>
      <c r="K120" s="129">
        <v>0.47132400000000002</v>
      </c>
      <c r="L120" s="129">
        <v>1.0138624000000001</v>
      </c>
      <c r="M120" s="129">
        <v>2.8378055999999998</v>
      </c>
      <c r="N120" s="128"/>
      <c r="O120" s="129">
        <v>1.2059740000000001</v>
      </c>
      <c r="P120" s="129" t="s">
        <v>38</v>
      </c>
      <c r="Q120" s="129">
        <v>5.2696399999999999</v>
      </c>
      <c r="R120" s="128"/>
      <c r="S120" s="127">
        <v>4.4120891242003098E-4</v>
      </c>
      <c r="T120" s="128"/>
      <c r="U120" s="125">
        <v>0</v>
      </c>
      <c r="V120" s="128"/>
      <c r="W120" s="127">
        <v>2.7421392448000001E-2</v>
      </c>
    </row>
    <row r="121" spans="1:23">
      <c r="A121" s="115" t="s">
        <v>229</v>
      </c>
      <c r="B121" s="56" t="s">
        <v>37</v>
      </c>
      <c r="C121" s="123">
        <v>39861</v>
      </c>
      <c r="D121" s="124">
        <v>0.5</v>
      </c>
      <c r="E121" s="125">
        <v>-1</v>
      </c>
      <c r="F121" s="126">
        <v>8</v>
      </c>
      <c r="G121" s="125">
        <v>4.0999999999999996</v>
      </c>
      <c r="H121" s="125">
        <v>12.2</v>
      </c>
      <c r="J121" s="128">
        <v>0.59</v>
      </c>
      <c r="K121" s="129">
        <v>0.2</v>
      </c>
      <c r="L121" s="128">
        <v>0.05</v>
      </c>
      <c r="M121" s="128" t="s">
        <v>38</v>
      </c>
      <c r="N121" s="128"/>
      <c r="O121" s="128">
        <v>1.0900000000000001</v>
      </c>
      <c r="P121" s="128" t="s">
        <v>38</v>
      </c>
      <c r="Q121" s="128">
        <v>5.27</v>
      </c>
      <c r="R121" s="128"/>
      <c r="S121" s="127">
        <v>2E-3</v>
      </c>
      <c r="T121" s="128"/>
      <c r="U121" s="125">
        <v>0</v>
      </c>
      <c r="V121" s="128"/>
      <c r="W121" s="127">
        <v>6.0000000000000001E-3</v>
      </c>
    </row>
    <row r="122" spans="1:23">
      <c r="A122" s="115" t="s">
        <v>229</v>
      </c>
      <c r="B122" s="56" t="s">
        <v>37</v>
      </c>
      <c r="C122" s="123">
        <v>39880</v>
      </c>
      <c r="D122" s="124">
        <v>0.5</v>
      </c>
      <c r="E122" s="125">
        <v>3</v>
      </c>
      <c r="F122" s="126">
        <v>16</v>
      </c>
      <c r="G122" s="125">
        <v>4.4000000000000004</v>
      </c>
      <c r="H122" s="125">
        <v>11</v>
      </c>
      <c r="J122" s="129">
        <v>0.168837768</v>
      </c>
      <c r="K122" s="129" t="s">
        <v>38</v>
      </c>
      <c r="L122" s="129">
        <v>0.20785738749999999</v>
      </c>
      <c r="M122" s="129">
        <v>0.15634974600000001</v>
      </c>
      <c r="O122" s="129">
        <v>1.22608695652174</v>
      </c>
      <c r="P122" s="129">
        <v>0</v>
      </c>
      <c r="Q122" s="129">
        <v>11.9220779220779</v>
      </c>
      <c r="S122" s="127">
        <v>5.17776455643281E-3</v>
      </c>
      <c r="T122" s="128"/>
      <c r="U122" s="125" t="s">
        <v>38</v>
      </c>
      <c r="V122" s="128"/>
      <c r="W122" s="127" t="s">
        <v>38</v>
      </c>
    </row>
    <row r="123" spans="1:23">
      <c r="A123" s="115" t="s">
        <v>229</v>
      </c>
      <c r="B123" s="56" t="s">
        <v>37</v>
      </c>
      <c r="C123" s="123">
        <v>39915</v>
      </c>
      <c r="D123" s="124">
        <v>0.5</v>
      </c>
      <c r="E123" s="125">
        <v>6</v>
      </c>
      <c r="F123" s="126">
        <v>8</v>
      </c>
      <c r="G123" s="125">
        <v>5</v>
      </c>
      <c r="H123" s="125">
        <v>11</v>
      </c>
      <c r="J123" s="129">
        <v>0.11029027800000001</v>
      </c>
      <c r="K123" s="129" t="s">
        <v>38</v>
      </c>
      <c r="L123" s="129">
        <v>0.1719010755</v>
      </c>
      <c r="M123" s="129">
        <v>0.119448834</v>
      </c>
      <c r="O123" s="129">
        <v>0.73043478260869599</v>
      </c>
      <c r="P123" s="129">
        <v>0</v>
      </c>
      <c r="Q123" s="129">
        <v>7.1298701298701301</v>
      </c>
      <c r="S123" s="127">
        <v>6.6998937821717498E-4</v>
      </c>
      <c r="T123" s="128"/>
      <c r="U123" s="125" t="s">
        <v>38</v>
      </c>
      <c r="V123" s="128"/>
      <c r="W123" s="127">
        <v>2.6372467144301298E-3</v>
      </c>
    </row>
    <row r="124" spans="1:23">
      <c r="A124" s="115" t="s">
        <v>229</v>
      </c>
      <c r="B124" s="56" t="s">
        <v>96</v>
      </c>
      <c r="C124" s="123">
        <v>39970</v>
      </c>
      <c r="D124" s="124">
        <v>0.45833333333333331</v>
      </c>
      <c r="E124" s="125">
        <v>8.5</v>
      </c>
      <c r="F124" s="126">
        <v>4</v>
      </c>
      <c r="G124" s="125">
        <v>4.3</v>
      </c>
      <c r="H124" s="125">
        <v>10</v>
      </c>
      <c r="J124" s="129">
        <v>0.13654042199999999</v>
      </c>
      <c r="K124" s="129" t="s">
        <v>38</v>
      </c>
      <c r="L124" s="129">
        <v>0.15950560799999999</v>
      </c>
      <c r="M124" s="129">
        <v>0.1209194765</v>
      </c>
      <c r="O124" s="129">
        <v>1.09565217391304</v>
      </c>
      <c r="P124" s="129">
        <v>0</v>
      </c>
      <c r="Q124" s="129">
        <v>11.064935064935099</v>
      </c>
      <c r="S124" s="127" t="s">
        <v>38</v>
      </c>
      <c r="T124" s="128"/>
      <c r="U124" s="125" t="s">
        <v>38</v>
      </c>
      <c r="V124" s="128"/>
      <c r="W124" s="127">
        <v>8.7908223814337795E-4</v>
      </c>
    </row>
    <row r="125" spans="1:23">
      <c r="A125" s="115" t="s">
        <v>229</v>
      </c>
      <c r="B125" s="56" t="s">
        <v>37</v>
      </c>
      <c r="C125" s="123">
        <v>40015</v>
      </c>
      <c r="D125" s="124">
        <v>0.47916666666666663</v>
      </c>
      <c r="E125" s="125">
        <v>12</v>
      </c>
      <c r="F125" s="126">
        <v>8</v>
      </c>
      <c r="G125" s="125">
        <v>5.4</v>
      </c>
      <c r="H125" s="125">
        <v>8.4</v>
      </c>
      <c r="J125" s="129">
        <v>0.1714466</v>
      </c>
      <c r="K125" s="129">
        <v>0.26014417140000001</v>
      </c>
      <c r="L125" s="129">
        <v>0.19842979999999999</v>
      </c>
      <c r="M125" s="129" t="s">
        <v>38</v>
      </c>
      <c r="O125" s="129">
        <v>0.32840382080000002</v>
      </c>
      <c r="P125" s="129" t="s">
        <v>38</v>
      </c>
      <c r="Q125" s="129">
        <v>4.2581908000000004</v>
      </c>
      <c r="S125" s="129" t="s">
        <v>38</v>
      </c>
      <c r="T125" s="128"/>
      <c r="U125" s="51" t="s">
        <v>38</v>
      </c>
      <c r="V125" s="128"/>
      <c r="W125" s="127">
        <v>4.8406596520392201E-3</v>
      </c>
    </row>
    <row r="126" spans="1:23">
      <c r="A126" s="115" t="s">
        <v>229</v>
      </c>
      <c r="B126" s="56" t="s">
        <v>37</v>
      </c>
      <c r="C126" s="123">
        <v>40039</v>
      </c>
      <c r="D126" s="124">
        <v>0.5</v>
      </c>
      <c r="E126" s="125">
        <v>12</v>
      </c>
      <c r="F126" s="126">
        <v>8</v>
      </c>
      <c r="G126" s="125">
        <v>4.3</v>
      </c>
      <c r="H126" s="125">
        <v>8.8000000000000007</v>
      </c>
      <c r="J126" s="129">
        <v>0.1867422</v>
      </c>
      <c r="K126" s="129">
        <v>0.22810938959999999</v>
      </c>
      <c r="L126" s="129">
        <v>0.1519528</v>
      </c>
      <c r="M126" s="129" t="s">
        <v>38</v>
      </c>
      <c r="O126" s="129">
        <v>0.33523474279999999</v>
      </c>
      <c r="P126" s="129" t="s">
        <v>38</v>
      </c>
      <c r="Q126" s="129">
        <v>5.1380451999999996</v>
      </c>
      <c r="S126" s="127">
        <v>5.4322644554154903E-4</v>
      </c>
      <c r="T126" s="128"/>
      <c r="U126" s="51" t="s">
        <v>38</v>
      </c>
      <c r="V126" s="128"/>
      <c r="W126" s="129" t="s">
        <v>38</v>
      </c>
    </row>
    <row r="127" spans="1:23">
      <c r="A127" s="115" t="s">
        <v>229</v>
      </c>
      <c r="B127" s="56" t="s">
        <v>101</v>
      </c>
      <c r="C127" s="123">
        <v>40061</v>
      </c>
      <c r="D127" s="124">
        <v>0.4375</v>
      </c>
      <c r="E127" s="125">
        <v>9.5</v>
      </c>
      <c r="F127" s="126">
        <v>8</v>
      </c>
      <c r="G127" s="125">
        <v>6.9</v>
      </c>
      <c r="H127" s="125">
        <v>8.8000000000000007</v>
      </c>
      <c r="J127" s="129">
        <v>0.50794980000000001</v>
      </c>
      <c r="K127" s="129">
        <v>4.2403274399999997</v>
      </c>
      <c r="L127" s="129">
        <v>0.84446010000000005</v>
      </c>
      <c r="M127" s="129">
        <v>2.2215243999999998</v>
      </c>
      <c r="O127" s="129">
        <v>0.75170639719999999</v>
      </c>
      <c r="P127" s="129">
        <v>9.9460560000000003E-2</v>
      </c>
      <c r="Q127" s="129">
        <v>10.367502399999999</v>
      </c>
      <c r="S127" s="127">
        <v>7.0299892952435704E-3</v>
      </c>
      <c r="T127" s="128"/>
      <c r="U127" s="51" t="s">
        <v>38</v>
      </c>
      <c r="V127" s="128"/>
      <c r="W127" s="127">
        <v>0.111387120539509</v>
      </c>
    </row>
    <row r="128" spans="1:23">
      <c r="A128" s="115" t="s">
        <v>229</v>
      </c>
      <c r="B128" s="56" t="s">
        <v>101</v>
      </c>
      <c r="C128" s="123">
        <v>40089</v>
      </c>
      <c r="D128" s="124">
        <v>0.45833333333333331</v>
      </c>
      <c r="E128" s="125">
        <v>8</v>
      </c>
      <c r="F128" s="126">
        <v>76</v>
      </c>
      <c r="G128" s="125">
        <v>6.5</v>
      </c>
      <c r="H128" s="125">
        <v>9.4</v>
      </c>
      <c r="J128" s="129">
        <v>0.28781570000000001</v>
      </c>
      <c r="K128" s="129">
        <v>0.70885469749999996</v>
      </c>
      <c r="L128" s="129">
        <v>0.63424639999999999</v>
      </c>
      <c r="M128" s="129">
        <v>4.3912800000000001</v>
      </c>
      <c r="N128" s="129"/>
      <c r="O128" s="129">
        <v>44.946598326299998</v>
      </c>
      <c r="P128" s="129">
        <v>3.7786399999999998E-2</v>
      </c>
      <c r="Q128" s="134">
        <v>3.3044886</v>
      </c>
      <c r="R128" s="129"/>
      <c r="S128" s="134">
        <v>0.113049613546711</v>
      </c>
      <c r="T128" s="129"/>
      <c r="U128" s="51" t="s">
        <v>38</v>
      </c>
      <c r="V128" s="129"/>
      <c r="W128" s="135">
        <v>5.4576183657660603E-4</v>
      </c>
    </row>
    <row r="129" spans="1:23">
      <c r="A129" s="115" t="s">
        <v>229</v>
      </c>
      <c r="B129" s="56" t="s">
        <v>101</v>
      </c>
      <c r="C129" s="123">
        <v>40125</v>
      </c>
      <c r="D129" s="124">
        <v>0.47916666666666663</v>
      </c>
      <c r="E129" s="125">
        <v>6</v>
      </c>
      <c r="F129" s="126">
        <v>80</v>
      </c>
      <c r="G129" s="125">
        <v>6.4</v>
      </c>
      <c r="H129" s="125">
        <v>10.6</v>
      </c>
      <c r="J129" s="129">
        <v>0.24547430000000001</v>
      </c>
      <c r="K129" s="129">
        <v>0.49781945560000002</v>
      </c>
      <c r="L129" s="129">
        <v>0.3023904</v>
      </c>
      <c r="M129" s="129">
        <v>1.62008</v>
      </c>
      <c r="N129" s="129"/>
      <c r="O129" s="129">
        <v>0.56902205750000001</v>
      </c>
      <c r="P129" s="134" t="s">
        <v>38</v>
      </c>
      <c r="Q129" s="129">
        <v>4.4733469000000001</v>
      </c>
      <c r="R129" s="129"/>
      <c r="S129" s="134">
        <v>6.0165143498476799E-2</v>
      </c>
      <c r="T129" s="129"/>
      <c r="U129" s="132" t="s">
        <v>38</v>
      </c>
      <c r="V129" s="129"/>
      <c r="W129" s="58" t="s">
        <v>38</v>
      </c>
    </row>
    <row r="130" spans="1:23">
      <c r="A130" s="115" t="s">
        <v>229</v>
      </c>
      <c r="B130" s="56" t="s">
        <v>112</v>
      </c>
      <c r="C130" s="123">
        <v>40192</v>
      </c>
      <c r="J130" s="134">
        <v>0.45232499999999998</v>
      </c>
      <c r="K130" s="129">
        <v>5.6723999999999997E-2</v>
      </c>
      <c r="L130" s="129">
        <v>1.361791</v>
      </c>
      <c r="M130" s="129">
        <v>3.4775106</v>
      </c>
      <c r="O130" s="129">
        <v>0.35883890000000002</v>
      </c>
      <c r="P130" s="134" t="s">
        <v>38</v>
      </c>
      <c r="Q130" s="129">
        <v>5.5951199999999996</v>
      </c>
      <c r="S130" s="134" t="s">
        <v>38</v>
      </c>
      <c r="T130" s="128"/>
      <c r="U130" s="58" t="s">
        <v>38</v>
      </c>
      <c r="V130" s="128"/>
      <c r="W130" s="60" t="s">
        <v>38</v>
      </c>
    </row>
    <row r="131" spans="1:23">
      <c r="A131" s="115" t="s">
        <v>229</v>
      </c>
      <c r="B131" s="56" t="s">
        <v>101</v>
      </c>
      <c r="C131" s="123">
        <v>40275</v>
      </c>
      <c r="D131" s="124">
        <v>0.5</v>
      </c>
      <c r="E131" s="125">
        <v>9</v>
      </c>
      <c r="F131" s="126">
        <v>24</v>
      </c>
      <c r="G131" s="125">
        <v>7.3</v>
      </c>
      <c r="H131" s="125">
        <v>9.6</v>
      </c>
      <c r="J131" s="61">
        <v>0.31538359999999999</v>
      </c>
      <c r="K131" s="62" t="s">
        <v>38</v>
      </c>
      <c r="L131" s="61">
        <v>0.41416900000000001</v>
      </c>
      <c r="M131" s="61">
        <v>2.3167494</v>
      </c>
      <c r="N131" s="61"/>
      <c r="O131" s="61">
        <v>0.66686199999999995</v>
      </c>
      <c r="P131" s="62" t="s">
        <v>38</v>
      </c>
      <c r="Q131" s="61">
        <v>5.4248558999999998</v>
      </c>
      <c r="S131" s="62">
        <v>1.16442199775533E-2</v>
      </c>
      <c r="T131" s="62"/>
      <c r="U131" s="63" t="s">
        <v>38</v>
      </c>
      <c r="V131" s="62"/>
      <c r="W131" s="63" t="s">
        <v>38</v>
      </c>
    </row>
    <row r="132" spans="1:23">
      <c r="A132" s="115" t="s">
        <v>229</v>
      </c>
      <c r="B132" s="56" t="s">
        <v>101</v>
      </c>
      <c r="C132" s="123">
        <v>40299</v>
      </c>
      <c r="D132" s="124">
        <v>0.5</v>
      </c>
      <c r="E132" s="125">
        <v>9</v>
      </c>
      <c r="F132" s="126">
        <v>24</v>
      </c>
      <c r="G132" s="125">
        <v>7.6</v>
      </c>
      <c r="H132" s="125">
        <v>9.6</v>
      </c>
      <c r="J132" s="62">
        <v>0.35971959999999997</v>
      </c>
      <c r="K132" s="62">
        <v>5.2364000000000001E-2</v>
      </c>
      <c r="L132" s="62">
        <v>0.37625999999999998</v>
      </c>
      <c r="M132" s="62">
        <v>3.7506463999999999</v>
      </c>
      <c r="N132" s="62"/>
      <c r="O132" s="62">
        <v>2.3289925999999999</v>
      </c>
      <c r="P132" s="62" t="s">
        <v>38</v>
      </c>
      <c r="Q132" s="62">
        <v>4.493735</v>
      </c>
      <c r="R132" s="62"/>
      <c r="S132" s="62">
        <v>5.4230880000000002E-2</v>
      </c>
      <c r="T132" s="62"/>
      <c r="U132" s="63" t="s">
        <v>38</v>
      </c>
      <c r="V132" s="62"/>
      <c r="W132" s="63" t="s">
        <v>38</v>
      </c>
    </row>
    <row r="133" spans="1:23">
      <c r="A133" s="115" t="s">
        <v>229</v>
      </c>
      <c r="B133" s="56" t="s">
        <v>101</v>
      </c>
      <c r="C133" s="123">
        <v>40336</v>
      </c>
      <c r="D133" s="124">
        <v>0.45833333333333331</v>
      </c>
      <c r="E133" s="125">
        <v>10</v>
      </c>
      <c r="F133" s="126">
        <v>22</v>
      </c>
      <c r="G133" s="125">
        <v>7.1</v>
      </c>
      <c r="H133" s="125">
        <v>11.2</v>
      </c>
      <c r="J133" s="62">
        <v>0.40787119856887299</v>
      </c>
      <c r="K133" s="62">
        <v>0.31920199501246899</v>
      </c>
      <c r="L133" s="62">
        <v>0.48593925759280099</v>
      </c>
      <c r="M133" s="62">
        <v>6.1383566092887296</v>
      </c>
      <c r="N133" s="62"/>
      <c r="O133" s="62">
        <v>1.2662337662337699</v>
      </c>
      <c r="P133" s="62">
        <v>9.0556274256144903E-2</v>
      </c>
      <c r="Q133" s="62">
        <v>4.9656266525647803</v>
      </c>
      <c r="R133" s="62"/>
      <c r="S133" s="62">
        <v>6.9612160000000006E-2</v>
      </c>
      <c r="T133" s="62"/>
      <c r="U133" s="65">
        <v>0.66843004879539902</v>
      </c>
      <c r="V133" s="62"/>
      <c r="W133" s="63">
        <v>3.7880376287723103E-2</v>
      </c>
    </row>
    <row r="134" spans="1:23">
      <c r="A134" s="115" t="s">
        <v>229</v>
      </c>
      <c r="B134" s="56" t="s">
        <v>101</v>
      </c>
      <c r="C134" s="123">
        <v>40362</v>
      </c>
      <c r="D134" s="124">
        <v>0.45833333333333331</v>
      </c>
      <c r="E134" s="125">
        <v>12.5</v>
      </c>
      <c r="F134" s="126">
        <v>44</v>
      </c>
      <c r="G134" s="125">
        <v>6.6</v>
      </c>
      <c r="H134" s="125">
        <v>9.4</v>
      </c>
      <c r="J134" s="62">
        <v>0.308979</v>
      </c>
      <c r="K134" s="62">
        <v>7.3098200000000002E-2</v>
      </c>
      <c r="L134" s="62">
        <v>0.40558499999999997</v>
      </c>
      <c r="M134" s="62">
        <v>3.3276835</v>
      </c>
      <c r="N134" s="61"/>
      <c r="O134" s="62">
        <v>0.34753240000000002</v>
      </c>
      <c r="P134" s="62">
        <v>0.1078904</v>
      </c>
      <c r="Q134" s="62">
        <v>3.7363632999999998</v>
      </c>
      <c r="R134" s="62"/>
      <c r="S134" s="96">
        <v>3.5503130000000001E-2</v>
      </c>
      <c r="T134" s="62"/>
      <c r="U134" s="65">
        <v>1.82806561793427</v>
      </c>
      <c r="V134" s="62"/>
      <c r="W134" s="63">
        <v>1.56E-3</v>
      </c>
    </row>
    <row r="135" spans="1:23">
      <c r="A135" s="115" t="s">
        <v>229</v>
      </c>
      <c r="B135" s="56" t="s">
        <v>101</v>
      </c>
      <c r="C135" s="123">
        <v>40397</v>
      </c>
      <c r="D135" s="124">
        <v>0.45833333333333331</v>
      </c>
      <c r="E135" s="125">
        <v>13</v>
      </c>
      <c r="F135" s="126">
        <v>68</v>
      </c>
      <c r="G135" s="125">
        <v>6.6</v>
      </c>
      <c r="H135" s="125">
        <v>8.4</v>
      </c>
      <c r="J135" s="62" t="s">
        <v>38</v>
      </c>
      <c r="K135" s="62" t="s">
        <v>38</v>
      </c>
      <c r="L135" s="62" t="s">
        <v>38</v>
      </c>
      <c r="M135" s="136">
        <v>0.88561279999999998</v>
      </c>
      <c r="N135" s="61"/>
      <c r="O135" s="67">
        <v>0.51467379999999996</v>
      </c>
      <c r="P135" s="62" t="s">
        <v>38</v>
      </c>
      <c r="Q135" s="67">
        <v>2.8131274999999998</v>
      </c>
      <c r="R135" s="62"/>
      <c r="S135" s="135">
        <v>2.7537277537277499E-2</v>
      </c>
      <c r="T135" s="61"/>
      <c r="U135" s="68">
        <v>1.67975890519242</v>
      </c>
      <c r="V135" s="61"/>
      <c r="W135" s="69">
        <v>5.5680670000000002E-5</v>
      </c>
    </row>
    <row r="136" spans="1:23">
      <c r="A136" s="115" t="s">
        <v>229</v>
      </c>
      <c r="B136" s="56" t="s">
        <v>101</v>
      </c>
      <c r="C136" s="123">
        <v>40425</v>
      </c>
      <c r="D136" s="124">
        <v>0.45833333333333331</v>
      </c>
      <c r="E136" s="125">
        <v>13</v>
      </c>
      <c r="F136" s="126">
        <v>64</v>
      </c>
      <c r="G136" s="125">
        <v>6</v>
      </c>
      <c r="H136" s="125">
        <v>8.1999999999999993</v>
      </c>
      <c r="J136" s="137" t="s">
        <v>38</v>
      </c>
      <c r="K136" s="137" t="s">
        <v>38</v>
      </c>
      <c r="L136" s="61">
        <v>6.0892000000000099E-2</v>
      </c>
      <c r="M136" s="61">
        <v>2.9853711999999999</v>
      </c>
      <c r="N136" s="61"/>
      <c r="O136" s="61">
        <v>0.54494909999999996</v>
      </c>
      <c r="P136" s="136">
        <v>0.7393845</v>
      </c>
      <c r="Q136" s="61">
        <v>2.8823750000000001</v>
      </c>
      <c r="R136" s="62"/>
      <c r="S136" s="71">
        <v>2.1324354657688002E-2</v>
      </c>
      <c r="T136" s="62"/>
      <c r="U136" s="65">
        <v>4.33033738139686</v>
      </c>
      <c r="V136" s="62"/>
      <c r="W136" s="72">
        <v>0.16528620292999999</v>
      </c>
    </row>
    <row r="137" spans="1:23">
      <c r="A137" s="115" t="s">
        <v>229</v>
      </c>
      <c r="B137" s="56" t="s">
        <v>101</v>
      </c>
      <c r="C137" s="123">
        <v>40453</v>
      </c>
      <c r="D137" s="124">
        <v>0.45833333333333331</v>
      </c>
      <c r="E137" s="125">
        <v>9</v>
      </c>
      <c r="F137" s="126">
        <v>8</v>
      </c>
      <c r="G137" s="125">
        <v>6</v>
      </c>
      <c r="H137" s="125">
        <v>8.8000000000000007</v>
      </c>
    </row>
    <row r="138" spans="1:23">
      <c r="A138" s="115" t="s">
        <v>229</v>
      </c>
      <c r="B138" s="56" t="s">
        <v>101</v>
      </c>
      <c r="C138" s="123">
        <v>40488</v>
      </c>
      <c r="D138" s="124">
        <v>0.45833333333333331</v>
      </c>
      <c r="E138" s="125">
        <v>4.5</v>
      </c>
      <c r="F138" s="126">
        <v>8</v>
      </c>
      <c r="G138" s="125">
        <v>6.5</v>
      </c>
      <c r="H138" s="125">
        <v>11.2</v>
      </c>
      <c r="J138" s="116">
        <v>0.399561</v>
      </c>
      <c r="K138" s="76" t="s">
        <v>38</v>
      </c>
      <c r="L138" s="75">
        <v>0.40598299999999998</v>
      </c>
      <c r="M138" s="75">
        <v>4.7261493999999997</v>
      </c>
      <c r="N138" s="77"/>
      <c r="O138" s="75">
        <v>47.292775200000001</v>
      </c>
      <c r="P138" s="76" t="s">
        <v>38</v>
      </c>
      <c r="Q138" s="116">
        <v>3.9207698999999998</v>
      </c>
      <c r="R138" s="76"/>
      <c r="S138" s="78">
        <v>3.3888799999999997E-2</v>
      </c>
      <c r="T138" s="76"/>
      <c r="U138" s="80">
        <v>2.2908851407462598</v>
      </c>
      <c r="V138" s="76"/>
      <c r="W138" s="79">
        <v>1.9948368800000001E-2</v>
      </c>
    </row>
    <row r="139" spans="1:23">
      <c r="A139" s="115" t="s">
        <v>229</v>
      </c>
      <c r="B139" s="56" t="s">
        <v>101</v>
      </c>
      <c r="C139" s="123">
        <v>40517</v>
      </c>
      <c r="D139" s="124">
        <v>0.45833333333333331</v>
      </c>
      <c r="E139" s="125">
        <v>1</v>
      </c>
      <c r="F139" s="126">
        <v>8</v>
      </c>
      <c r="G139" s="125">
        <v>6.4</v>
      </c>
      <c r="H139" s="125">
        <v>10.4</v>
      </c>
      <c r="J139" s="116">
        <v>0.28516350000000001</v>
      </c>
      <c r="K139" s="139" t="s">
        <v>38</v>
      </c>
      <c r="L139" s="116">
        <v>0.28754000000000002</v>
      </c>
      <c r="M139" s="73">
        <v>0.92579679999999998</v>
      </c>
      <c r="N139" s="61"/>
      <c r="O139" s="116">
        <v>1.0517114000000001</v>
      </c>
      <c r="P139" s="62" t="s">
        <v>38</v>
      </c>
      <c r="Q139" s="116">
        <v>4.2846465</v>
      </c>
      <c r="R139" s="62"/>
      <c r="S139" s="78">
        <v>7.4212754473848399E-3</v>
      </c>
      <c r="T139" s="62"/>
      <c r="U139" s="65" t="s">
        <v>38</v>
      </c>
      <c r="V139" s="62"/>
      <c r="W139" s="72">
        <v>2.0505865799999998E-2</v>
      </c>
    </row>
    <row r="140" spans="1:23">
      <c r="A140" s="115" t="s">
        <v>229</v>
      </c>
      <c r="B140" s="56" t="s">
        <v>101</v>
      </c>
      <c r="C140" s="123">
        <v>40608</v>
      </c>
      <c r="D140" s="124">
        <v>0.45833333333333331</v>
      </c>
      <c r="E140" s="125">
        <v>0</v>
      </c>
      <c r="F140" s="126">
        <v>12</v>
      </c>
      <c r="G140" s="125">
        <v>3.6</v>
      </c>
      <c r="H140" s="125">
        <v>11.6</v>
      </c>
      <c r="J140" s="93">
        <v>1.1048644513989001</v>
      </c>
      <c r="K140" s="93">
        <v>0.75890777516070196</v>
      </c>
      <c r="L140" s="93">
        <v>1.1266076009093799</v>
      </c>
      <c r="M140" s="93">
        <v>5.1619613605403698</v>
      </c>
      <c r="N140" s="61"/>
      <c r="O140" s="93">
        <v>0.50171359999999998</v>
      </c>
      <c r="P140" s="63" t="s">
        <v>38</v>
      </c>
      <c r="Q140" s="93">
        <v>3.8213656</v>
      </c>
      <c r="R140" s="62"/>
      <c r="S140" s="81">
        <v>6.9066597064669603E-3</v>
      </c>
      <c r="T140" s="62"/>
      <c r="U140" s="62">
        <v>21.5587639641994</v>
      </c>
      <c r="V140" s="62"/>
      <c r="W140" s="63">
        <v>1.1964439225E-2</v>
      </c>
    </row>
    <row r="141" spans="1:23">
      <c r="A141" s="115" t="s">
        <v>229</v>
      </c>
      <c r="B141" s="56" t="s">
        <v>101</v>
      </c>
      <c r="C141" s="123">
        <v>40698</v>
      </c>
      <c r="D141" s="124">
        <v>0.45833333333333331</v>
      </c>
      <c r="E141" s="125">
        <v>8</v>
      </c>
      <c r="F141" s="126">
        <v>8</v>
      </c>
      <c r="G141" s="125">
        <v>5.9</v>
      </c>
      <c r="H141" s="125">
        <v>9.6</v>
      </c>
      <c r="J141" s="96">
        <v>1.6282884969439899</v>
      </c>
      <c r="K141" s="96">
        <v>1.57877504336204</v>
      </c>
      <c r="L141" s="96">
        <v>1.6580063222010299</v>
      </c>
      <c r="M141" s="96">
        <v>8.2522195300546901</v>
      </c>
      <c r="N141" s="62"/>
      <c r="O141" s="96">
        <v>0.31559999999999999</v>
      </c>
      <c r="P141" s="63">
        <v>0.13519999999999999</v>
      </c>
      <c r="Q141" s="96">
        <v>4.3198429999999997</v>
      </c>
      <c r="R141" s="62"/>
      <c r="S141" s="81">
        <v>2.5902793189816399E-2</v>
      </c>
      <c r="T141" s="62"/>
      <c r="U141" s="62" t="s">
        <v>38</v>
      </c>
      <c r="V141" s="62"/>
      <c r="W141" s="82">
        <v>1.4411999999999999E-2</v>
      </c>
    </row>
    <row r="142" spans="1:23">
      <c r="A142" s="115" t="s">
        <v>229</v>
      </c>
      <c r="B142" s="56" t="s">
        <v>101</v>
      </c>
      <c r="C142" s="123">
        <v>40790</v>
      </c>
      <c r="D142" s="124">
        <v>0.45833333333333331</v>
      </c>
      <c r="E142" s="125">
        <v>14.2</v>
      </c>
      <c r="F142" s="126">
        <v>24</v>
      </c>
      <c r="G142" s="125">
        <v>7.1</v>
      </c>
      <c r="H142" s="125">
        <v>7.6</v>
      </c>
      <c r="J142" s="93">
        <v>0.50341740000000001</v>
      </c>
      <c r="K142" s="100" t="s">
        <v>38</v>
      </c>
      <c r="L142" s="93">
        <v>1.7898288</v>
      </c>
      <c r="M142" s="93">
        <v>40.7247579</v>
      </c>
      <c r="O142" s="93">
        <v>0.70914520000000003</v>
      </c>
      <c r="P142" s="93">
        <v>0.3981152</v>
      </c>
      <c r="Q142" s="93">
        <v>2.9843364000000001</v>
      </c>
      <c r="S142" s="81">
        <v>1.8352372080861601E-2</v>
      </c>
      <c r="T142" s="62"/>
      <c r="U142" s="62">
        <v>21.0830437668371</v>
      </c>
      <c r="V142" s="62"/>
      <c r="W142" s="100" t="s">
        <v>38</v>
      </c>
    </row>
    <row r="143" spans="1:23">
      <c r="A143" s="115" t="s">
        <v>229</v>
      </c>
      <c r="B143" s="49" t="s">
        <v>151</v>
      </c>
      <c r="C143" s="123">
        <v>40881</v>
      </c>
      <c r="D143" s="124">
        <v>0.47916666666666663</v>
      </c>
      <c r="E143" s="125">
        <v>7</v>
      </c>
      <c r="F143" s="126">
        <v>8</v>
      </c>
      <c r="G143" s="125">
        <v>6.1</v>
      </c>
      <c r="H143" s="125">
        <v>10.4</v>
      </c>
      <c r="J143" s="93">
        <v>0.28859390000000001</v>
      </c>
      <c r="K143" s="93">
        <v>8.8134000000000004E-2</v>
      </c>
      <c r="L143" s="93">
        <v>0.47202309999999997</v>
      </c>
      <c r="M143" s="93">
        <v>1.399888</v>
      </c>
      <c r="N143" s="85"/>
      <c r="O143" s="93">
        <v>1.7422892000000001</v>
      </c>
      <c r="P143" s="141" t="s">
        <v>38</v>
      </c>
      <c r="Q143" s="93">
        <v>3.8876605</v>
      </c>
      <c r="R143" s="86"/>
      <c r="S143" s="81">
        <v>6.7521171892881704E-3</v>
      </c>
      <c r="T143" s="86"/>
      <c r="U143" s="62" t="s">
        <v>38</v>
      </c>
      <c r="V143" s="86"/>
      <c r="W143" s="93">
        <v>1.544532E-2</v>
      </c>
    </row>
    <row r="144" spans="1:23">
      <c r="A144" s="115" t="s">
        <v>229</v>
      </c>
      <c r="B144" s="56" t="s">
        <v>101</v>
      </c>
      <c r="C144" s="123">
        <v>40972</v>
      </c>
      <c r="D144" s="124">
        <v>0.47916666666666663</v>
      </c>
      <c r="E144" s="125">
        <v>4</v>
      </c>
      <c r="F144" s="126">
        <v>8</v>
      </c>
      <c r="G144" s="125">
        <v>6</v>
      </c>
      <c r="H144" s="125">
        <v>10.4</v>
      </c>
      <c r="J144" s="90">
        <v>0.13357920000000001</v>
      </c>
      <c r="K144" s="145" t="s">
        <v>38</v>
      </c>
      <c r="L144" s="145" t="s">
        <v>38</v>
      </c>
      <c r="M144" s="90">
        <v>5.9302954999999997</v>
      </c>
      <c r="N144" s="85"/>
      <c r="O144" s="93">
        <v>0.88167600000000002</v>
      </c>
      <c r="P144" s="141" t="s">
        <v>38</v>
      </c>
      <c r="Q144" s="93">
        <v>4.0161148999999998</v>
      </c>
      <c r="R144" s="86"/>
      <c r="S144" s="91">
        <v>8.9717390220804497E-3</v>
      </c>
      <c r="T144" s="86"/>
      <c r="U144" s="86" t="s">
        <v>38</v>
      </c>
      <c r="V144" s="86"/>
      <c r="W144" s="141" t="s">
        <v>38</v>
      </c>
    </row>
    <row r="145" spans="1:23">
      <c r="A145" s="115" t="s">
        <v>229</v>
      </c>
      <c r="B145" s="49" t="s">
        <v>151</v>
      </c>
      <c r="C145" s="123">
        <v>41063</v>
      </c>
      <c r="D145" s="124">
        <v>0.45833333333333331</v>
      </c>
      <c r="E145" s="125">
        <v>11.3</v>
      </c>
      <c r="F145" s="126">
        <v>8</v>
      </c>
      <c r="G145" s="125">
        <v>5.4</v>
      </c>
      <c r="H145" s="125">
        <v>7.8</v>
      </c>
      <c r="J145" s="93">
        <v>2.8829903568943398</v>
      </c>
      <c r="K145" s="147" t="s">
        <v>38</v>
      </c>
      <c r="L145" s="147" t="s">
        <v>38</v>
      </c>
      <c r="M145" s="148" t="s">
        <v>38</v>
      </c>
      <c r="N145" s="85"/>
      <c r="O145" s="147" t="s">
        <v>38</v>
      </c>
      <c r="P145" s="147" t="s">
        <v>38</v>
      </c>
      <c r="Q145" s="93">
        <v>8.2098016999999999</v>
      </c>
      <c r="R145" s="86"/>
      <c r="S145" s="91">
        <v>1.98242035885581E-3</v>
      </c>
      <c r="T145" s="86"/>
      <c r="U145" s="86">
        <v>1.2674641941365099</v>
      </c>
      <c r="V145" s="86"/>
      <c r="W145" s="141" t="s">
        <v>38</v>
      </c>
    </row>
    <row r="146" spans="1:23">
      <c r="A146" s="115" t="s">
        <v>229</v>
      </c>
      <c r="B146" s="56" t="s">
        <v>101</v>
      </c>
      <c r="C146" s="123">
        <v>41160</v>
      </c>
      <c r="D146" s="124">
        <v>0.41666666666666669</v>
      </c>
      <c r="E146" s="125">
        <v>13.8</v>
      </c>
      <c r="F146" s="126">
        <v>12</v>
      </c>
      <c r="G146" s="125">
        <v>6.9</v>
      </c>
      <c r="H146" s="125">
        <v>8.4</v>
      </c>
      <c r="J146" s="93">
        <v>0.24591965637611701</v>
      </c>
      <c r="K146" s="147" t="s">
        <v>38</v>
      </c>
      <c r="L146" s="147" t="s">
        <v>38</v>
      </c>
      <c r="M146" s="142">
        <v>3.86689979457292</v>
      </c>
      <c r="N146" s="85"/>
      <c r="O146" s="93">
        <v>0.81642933705061305</v>
      </c>
      <c r="P146" s="93">
        <v>0.2089</v>
      </c>
      <c r="Q146" s="135" t="s">
        <v>170</v>
      </c>
      <c r="R146" s="86"/>
      <c r="S146" s="127">
        <v>5.4007999999999999E-3</v>
      </c>
      <c r="T146" s="86"/>
      <c r="U146" s="127">
        <v>2.8829903568943398</v>
      </c>
      <c r="V146" s="86"/>
      <c r="W146" s="141">
        <v>1.064E-2</v>
      </c>
    </row>
    <row r="147" spans="1:23">
      <c r="A147" s="115" t="s">
        <v>229</v>
      </c>
      <c r="B147" s="150" t="s">
        <v>101</v>
      </c>
      <c r="C147" s="123">
        <v>41245</v>
      </c>
      <c r="D147" s="124">
        <v>0.54166666666666663</v>
      </c>
      <c r="E147" s="125">
        <v>6.2</v>
      </c>
      <c r="F147" s="126">
        <v>12</v>
      </c>
      <c r="G147" s="125">
        <v>6.6</v>
      </c>
      <c r="H147" s="125">
        <v>10.4</v>
      </c>
      <c r="J147" s="142">
        <v>0.39444099999999999</v>
      </c>
      <c r="K147" s="142">
        <v>0.16655400000000001</v>
      </c>
      <c r="L147" s="147" t="s">
        <v>38</v>
      </c>
      <c r="M147" s="93">
        <v>2.2761070999999999</v>
      </c>
      <c r="N147" s="61"/>
      <c r="O147" s="93">
        <v>0.55962080000000003</v>
      </c>
      <c r="P147" s="141" t="s">
        <v>38</v>
      </c>
      <c r="Q147" s="93">
        <v>3.8899384000000001</v>
      </c>
      <c r="R147" s="63"/>
      <c r="S147" s="135">
        <v>6.8149999999999999E-3</v>
      </c>
      <c r="T147" s="63"/>
      <c r="U147" s="96" t="s">
        <v>38</v>
      </c>
      <c r="V147" s="63"/>
      <c r="W147" s="141">
        <v>4.8476815207687497E-3</v>
      </c>
    </row>
    <row r="148" spans="1:23">
      <c r="A148" s="115" t="s">
        <v>229</v>
      </c>
      <c r="B148" s="150" t="s">
        <v>183</v>
      </c>
      <c r="C148" s="123">
        <v>41434</v>
      </c>
      <c r="D148" s="124" t="s">
        <v>182</v>
      </c>
      <c r="E148" s="125">
        <v>11.7</v>
      </c>
      <c r="F148" s="126">
        <v>12</v>
      </c>
      <c r="G148" s="125">
        <v>6.7</v>
      </c>
      <c r="H148" s="125">
        <v>9.8000000000000007</v>
      </c>
      <c r="J148" s="153">
        <v>0.42225656</v>
      </c>
      <c r="K148" s="96" t="s">
        <v>38</v>
      </c>
      <c r="L148" s="153">
        <v>0.87367556000000002</v>
      </c>
      <c r="M148" s="153">
        <v>3.27454432</v>
      </c>
      <c r="N148" s="152"/>
      <c r="O148" s="153">
        <v>1.0346238400000001</v>
      </c>
      <c r="P148" s="152" t="s">
        <v>38</v>
      </c>
      <c r="Q148" s="153">
        <v>3.4622991999999999</v>
      </c>
      <c r="R148" s="152"/>
      <c r="S148" s="153">
        <v>2.9775000000000001E-3</v>
      </c>
      <c r="T148" s="152"/>
      <c r="U148" s="154">
        <v>13.745704467354001</v>
      </c>
      <c r="V148" s="152"/>
      <c r="W148" s="152" t="s">
        <v>38</v>
      </c>
    </row>
    <row r="149" spans="1:23">
      <c r="A149" s="115" t="s">
        <v>229</v>
      </c>
      <c r="B149" s="56" t="s">
        <v>186</v>
      </c>
      <c r="C149" s="123">
        <v>41524</v>
      </c>
      <c r="D149" s="124">
        <v>0.5625</v>
      </c>
      <c r="E149" s="125">
        <v>8</v>
      </c>
      <c r="F149" s="126">
        <v>12</v>
      </c>
      <c r="G149" s="125">
        <v>8.1999999999999993</v>
      </c>
      <c r="H149" s="125">
        <v>8.8000000000000007</v>
      </c>
      <c r="J149" s="145">
        <v>0.37188932000000002</v>
      </c>
      <c r="K149" s="96" t="s">
        <v>38</v>
      </c>
      <c r="L149" s="145">
        <v>0.91909576999999998</v>
      </c>
      <c r="M149" s="145">
        <v>4.0904943999999999</v>
      </c>
      <c r="N149" s="152"/>
      <c r="O149" s="153">
        <v>1.0367950399999999</v>
      </c>
      <c r="P149" s="152" t="s">
        <v>38</v>
      </c>
      <c r="Q149" s="153">
        <v>2.7793459500000002</v>
      </c>
      <c r="R149" s="152"/>
      <c r="S149" s="153">
        <v>3.3425E-3</v>
      </c>
      <c r="T149" s="152"/>
      <c r="U149" s="154">
        <v>1.87816353169871</v>
      </c>
      <c r="V149" s="152"/>
      <c r="W149" s="152" t="s">
        <v>38</v>
      </c>
    </row>
    <row r="150" spans="1:23">
      <c r="A150" s="115" t="s">
        <v>229</v>
      </c>
      <c r="B150" s="150" t="s">
        <v>101</v>
      </c>
      <c r="C150" s="123">
        <v>41609</v>
      </c>
      <c r="D150" s="124">
        <v>0.45833333333333331</v>
      </c>
      <c r="E150" s="125">
        <v>2.5</v>
      </c>
      <c r="F150" s="126">
        <v>12</v>
      </c>
      <c r="G150" s="125">
        <v>6.4</v>
      </c>
      <c r="H150" s="125">
        <v>10.8</v>
      </c>
      <c r="J150" s="153">
        <v>0.52804770000000001</v>
      </c>
      <c r="K150" s="153">
        <v>9.0307999999999999E-2</v>
      </c>
      <c r="L150" s="153" t="s">
        <v>38</v>
      </c>
      <c r="M150" s="153">
        <v>2.4414834999999999</v>
      </c>
      <c r="N150" s="152"/>
      <c r="O150" s="153">
        <v>1.0854424600000001</v>
      </c>
      <c r="P150" s="153" t="s">
        <v>38</v>
      </c>
      <c r="Q150" s="153">
        <v>3.6663572000000002</v>
      </c>
      <c r="R150" s="152"/>
      <c r="S150" s="153">
        <v>8.6090999999999997E-3</v>
      </c>
      <c r="T150" s="152"/>
      <c r="U150" s="154">
        <v>2.13153509281867</v>
      </c>
      <c r="V150" s="152"/>
      <c r="W150" s="152" t="s">
        <v>38</v>
      </c>
    </row>
    <row r="151" spans="1:23">
      <c r="A151" s="115" t="s">
        <v>229</v>
      </c>
      <c r="B151" s="150" t="s">
        <v>101</v>
      </c>
      <c r="C151" s="123">
        <v>41797</v>
      </c>
      <c r="D151" s="124">
        <v>0.45833333333333331</v>
      </c>
      <c r="E151" s="125">
        <v>12.3</v>
      </c>
      <c r="F151" s="126">
        <v>4</v>
      </c>
      <c r="G151" s="125">
        <v>6.4</v>
      </c>
      <c r="H151" s="125">
        <v>7.6</v>
      </c>
      <c r="J151" s="160">
        <v>0.45116924000000003</v>
      </c>
      <c r="K151" s="160" t="s">
        <v>61</v>
      </c>
      <c r="L151" s="97" t="s">
        <v>61</v>
      </c>
      <c r="M151" s="160">
        <v>1.17682</v>
      </c>
      <c r="N151" s="161"/>
      <c r="O151" s="160">
        <v>0.14761215999999999</v>
      </c>
      <c r="P151" s="160" t="s">
        <v>61</v>
      </c>
      <c r="Q151" s="160">
        <v>3.80924708</v>
      </c>
      <c r="R151" s="152"/>
      <c r="S151" s="157">
        <v>2.4911999999999998E-3</v>
      </c>
      <c r="T151" s="152"/>
      <c r="U151" s="158" t="s">
        <v>38</v>
      </c>
      <c r="V151" s="152"/>
      <c r="W151" s="153">
        <v>5.5537800000000003E-3</v>
      </c>
    </row>
    <row r="152" spans="1:23">
      <c r="A152" s="115" t="s">
        <v>229</v>
      </c>
      <c r="B152" s="98" t="s">
        <v>49</v>
      </c>
      <c r="C152" s="105">
        <v>41888</v>
      </c>
      <c r="D152" s="50">
        <v>0.41666666666666669</v>
      </c>
      <c r="E152" s="51">
        <v>15</v>
      </c>
      <c r="F152" s="52">
        <v>20</v>
      </c>
      <c r="G152" s="51">
        <v>7.4</v>
      </c>
      <c r="H152" s="51">
        <v>6.5</v>
      </c>
      <c r="J152" s="160">
        <v>0.46473628</v>
      </c>
      <c r="K152" s="160" t="s">
        <v>61</v>
      </c>
      <c r="L152" s="97" t="s">
        <v>61</v>
      </c>
      <c r="M152" s="160">
        <v>3.6193930000000001</v>
      </c>
      <c r="N152" s="160"/>
      <c r="O152" s="160">
        <v>0.23139272</v>
      </c>
      <c r="P152" s="160" t="s">
        <v>61</v>
      </c>
      <c r="Q152" s="160">
        <v>3.5063452800000001</v>
      </c>
      <c r="R152" s="152"/>
      <c r="S152" s="157">
        <v>9.7740000000000001E-4</v>
      </c>
      <c r="T152" s="152"/>
      <c r="U152" s="158">
        <v>0.86251509401414295</v>
      </c>
      <c r="V152" s="152"/>
      <c r="W152" s="153">
        <v>1.7716400000000001E-3</v>
      </c>
    </row>
    <row r="153" spans="1:23">
      <c r="A153" s="115" t="s">
        <v>229</v>
      </c>
      <c r="B153" s="56" t="s">
        <v>101</v>
      </c>
      <c r="C153" s="123">
        <v>41980</v>
      </c>
      <c r="D153" s="124">
        <v>0.45833333333333331</v>
      </c>
      <c r="E153" s="125">
        <v>4.5999999999999996</v>
      </c>
      <c r="F153" s="126">
        <v>12</v>
      </c>
      <c r="G153" s="125">
        <v>6</v>
      </c>
      <c r="H153" s="125">
        <v>10.8</v>
      </c>
      <c r="J153" s="99">
        <v>3.5110000000000001</v>
      </c>
      <c r="K153" s="99" t="s">
        <v>38</v>
      </c>
      <c r="L153" s="99" t="s">
        <v>38</v>
      </c>
      <c r="M153" s="99">
        <v>0.59799999999999998</v>
      </c>
      <c r="N153" s="100"/>
      <c r="O153" s="99">
        <v>2.14</v>
      </c>
      <c r="P153" s="99" t="s">
        <v>38</v>
      </c>
      <c r="Q153" s="99">
        <v>4.681</v>
      </c>
      <c r="R153" s="100"/>
      <c r="S153" s="99">
        <v>0</v>
      </c>
      <c r="T153" s="100"/>
      <c r="U153" s="99" t="s">
        <v>61</v>
      </c>
      <c r="V153" s="100"/>
      <c r="W153" s="99">
        <v>4.0000000000000001E-3</v>
      </c>
    </row>
    <row r="154" spans="1:23">
      <c r="A154" s="115" t="s">
        <v>229</v>
      </c>
      <c r="B154" s="56" t="s">
        <v>101</v>
      </c>
      <c r="C154" s="123">
        <v>42098</v>
      </c>
      <c r="D154" s="124">
        <v>0.45833333333333331</v>
      </c>
      <c r="E154" s="125">
        <v>4.7</v>
      </c>
      <c r="F154" s="126">
        <v>12</v>
      </c>
      <c r="G154" s="125">
        <v>5.3</v>
      </c>
      <c r="H154" s="125">
        <v>10</v>
      </c>
      <c r="J154" s="99">
        <v>3.73</v>
      </c>
      <c r="K154" s="99" t="s">
        <v>38</v>
      </c>
      <c r="L154" s="99" t="s">
        <v>38</v>
      </c>
      <c r="M154" s="99" t="s">
        <v>38</v>
      </c>
      <c r="N154" s="100"/>
      <c r="O154" s="99">
        <v>1.9830000000000001</v>
      </c>
      <c r="P154" s="99" t="s">
        <v>38</v>
      </c>
      <c r="Q154" s="99">
        <v>4.8609999999999998</v>
      </c>
      <c r="R154" s="100"/>
      <c r="S154" s="99">
        <v>1E-3</v>
      </c>
      <c r="T154" s="100"/>
      <c r="U154" s="99" t="s">
        <v>38</v>
      </c>
      <c r="V154" s="100"/>
      <c r="W154" s="99">
        <v>7.0000000000000001E-3</v>
      </c>
    </row>
    <row r="155" spans="1:23">
      <c r="A155" s="115" t="s">
        <v>229</v>
      </c>
      <c r="B155" s="56" t="s">
        <v>101</v>
      </c>
      <c r="C155" s="123">
        <v>42161</v>
      </c>
      <c r="D155" s="124">
        <v>0.47916666666666663</v>
      </c>
      <c r="E155" s="125">
        <v>12.3</v>
      </c>
      <c r="F155" s="126">
        <v>12</v>
      </c>
      <c r="G155" s="125">
        <v>7.6</v>
      </c>
      <c r="H155" s="125">
        <v>9.8000000000000007</v>
      </c>
      <c r="J155" s="99">
        <v>1.613</v>
      </c>
      <c r="K155" s="99">
        <v>0.91800000000000004</v>
      </c>
      <c r="L155" s="99">
        <v>0.78</v>
      </c>
      <c r="M155" s="99">
        <v>13.384</v>
      </c>
      <c r="N155" s="100"/>
      <c r="O155" s="99">
        <v>0.65900000000000003</v>
      </c>
      <c r="P155" s="99" t="s">
        <v>38</v>
      </c>
      <c r="Q155" s="99">
        <v>2.7549999999999999</v>
      </c>
      <c r="R155" s="100"/>
      <c r="S155" s="99">
        <v>1E-3</v>
      </c>
      <c r="T155" s="100"/>
      <c r="U155" s="99">
        <v>0.8</v>
      </c>
      <c r="V155" s="100"/>
      <c r="W155" s="99">
        <v>3.0000000000000001E-3</v>
      </c>
    </row>
    <row r="156" spans="1:23">
      <c r="A156" s="115" t="s">
        <v>229</v>
      </c>
      <c r="B156" s="56" t="s">
        <v>101</v>
      </c>
      <c r="C156" s="123">
        <v>42259</v>
      </c>
      <c r="D156" s="124">
        <v>0.375</v>
      </c>
      <c r="E156" s="128">
        <v>12.7</v>
      </c>
      <c r="F156" s="126">
        <v>12</v>
      </c>
      <c r="G156" s="125">
        <v>6.4</v>
      </c>
      <c r="H156" s="125">
        <v>8.4</v>
      </c>
      <c r="J156" s="167" t="s">
        <v>61</v>
      </c>
      <c r="K156" s="168">
        <v>4.9333000000000002E-2</v>
      </c>
      <c r="L156" s="167" t="s">
        <v>61</v>
      </c>
      <c r="M156" s="168">
        <v>7.8457598400000004</v>
      </c>
      <c r="N156" s="167"/>
      <c r="O156" s="168">
        <v>0.49406160999999998</v>
      </c>
      <c r="P156" s="167" t="s">
        <v>61</v>
      </c>
      <c r="Q156" s="168">
        <v>2.6101901999999999</v>
      </c>
      <c r="R156" s="167"/>
      <c r="S156" s="168">
        <v>3.4746E-3</v>
      </c>
      <c r="T156" s="167"/>
      <c r="U156" s="168">
        <v>0.19860973187686801</v>
      </c>
      <c r="V156" s="167"/>
      <c r="W156" s="168" t="s">
        <v>61</v>
      </c>
    </row>
    <row r="157" spans="1:23">
      <c r="A157" s="115" t="s">
        <v>229</v>
      </c>
      <c r="B157" s="56" t="s">
        <v>101</v>
      </c>
      <c r="C157" s="123">
        <v>42344</v>
      </c>
      <c r="D157" s="169">
        <v>0.47916666666666663</v>
      </c>
      <c r="E157" s="125">
        <v>2.5</v>
      </c>
      <c r="F157" s="126">
        <v>4</v>
      </c>
      <c r="G157" s="125">
        <v>6.5</v>
      </c>
      <c r="H157" s="125">
        <v>10.199999999999999</v>
      </c>
      <c r="J157" s="168">
        <v>0.18691720000000001</v>
      </c>
      <c r="K157" s="168">
        <v>5.6165149999999997E-2</v>
      </c>
      <c r="L157" s="168">
        <v>0.19346626</v>
      </c>
      <c r="M157" s="168">
        <v>4.0178593999999999</v>
      </c>
      <c r="N157" s="170"/>
      <c r="O157" s="168">
        <v>0.60037443999999995</v>
      </c>
      <c r="P157" s="168" t="s">
        <v>61</v>
      </c>
      <c r="Q157" s="168">
        <v>4.2453535999999996</v>
      </c>
      <c r="R157" s="170"/>
      <c r="S157" s="168">
        <v>1.1360000000000001E-3</v>
      </c>
      <c r="T157" s="170"/>
      <c r="U157" s="167" t="s">
        <v>61</v>
      </c>
      <c r="V157" s="170"/>
      <c r="W157" s="167" t="s">
        <v>61</v>
      </c>
    </row>
    <row r="158" spans="1:23">
      <c r="A158" s="115" t="s">
        <v>229</v>
      </c>
      <c r="B158" s="56" t="s">
        <v>101</v>
      </c>
      <c r="C158" s="123">
        <v>42434</v>
      </c>
      <c r="D158" s="169">
        <v>0.47916666666666663</v>
      </c>
      <c r="E158" s="125">
        <v>4.3</v>
      </c>
      <c r="F158" s="126">
        <v>4</v>
      </c>
      <c r="G158" s="125">
        <v>6</v>
      </c>
      <c r="H158" s="125">
        <v>10.6</v>
      </c>
      <c r="J158" s="168">
        <v>0.15301998</v>
      </c>
      <c r="K158" s="168" t="s">
        <v>61</v>
      </c>
      <c r="L158" s="168" t="s">
        <v>61</v>
      </c>
      <c r="M158" s="168">
        <v>4.3014880199999999</v>
      </c>
      <c r="N158" s="170"/>
      <c r="O158" s="168">
        <v>0.50279123999999997</v>
      </c>
      <c r="P158" s="168" t="s">
        <v>61</v>
      </c>
      <c r="Q158" s="168">
        <v>3.9910860800000001</v>
      </c>
      <c r="R158" s="170"/>
      <c r="S158" s="168">
        <v>1.1079E-3</v>
      </c>
      <c r="T158" s="167"/>
      <c r="U158" s="168">
        <v>0.18917717388220501</v>
      </c>
      <c r="V158" s="167"/>
      <c r="W158" s="168">
        <v>3.2377999999999997E-2</v>
      </c>
    </row>
    <row r="159" spans="1:23">
      <c r="A159" s="115" t="s">
        <v>229</v>
      </c>
      <c r="B159" s="56" t="s">
        <v>101</v>
      </c>
      <c r="C159" s="123">
        <v>42629</v>
      </c>
      <c r="D159" s="124">
        <v>0.47916666666666663</v>
      </c>
      <c r="E159" s="125">
        <v>12.9</v>
      </c>
      <c r="F159" s="126">
        <v>0</v>
      </c>
      <c r="G159" s="125">
        <v>6.6</v>
      </c>
      <c r="H159" s="125">
        <v>9</v>
      </c>
      <c r="J159" s="168">
        <v>1.2649999999999999</v>
      </c>
      <c r="K159" s="168" t="s">
        <v>61</v>
      </c>
      <c r="L159" s="168" t="s">
        <v>61</v>
      </c>
      <c r="M159" s="168">
        <v>18.332599999999999</v>
      </c>
      <c r="N159" s="170"/>
      <c r="O159" s="168">
        <v>0.85780000000000001</v>
      </c>
      <c r="P159" s="168" t="s">
        <v>61</v>
      </c>
      <c r="Q159" s="168">
        <v>2.1413000000000002</v>
      </c>
      <c r="R159" s="170"/>
      <c r="S159" s="168">
        <v>1.2999999999999999E-3</v>
      </c>
      <c r="T159" s="170"/>
      <c r="U159" s="176">
        <v>0.91321420961309996</v>
      </c>
      <c r="V159" s="170"/>
      <c r="W159" s="168">
        <v>3.3279999999999998E-3</v>
      </c>
    </row>
    <row r="160" spans="1:23">
      <c r="A160" s="115" t="s">
        <v>229</v>
      </c>
      <c r="B160" s="56" t="s">
        <v>215</v>
      </c>
      <c r="C160" s="123">
        <v>42708</v>
      </c>
      <c r="D160" s="124">
        <v>0.47916666666666663</v>
      </c>
      <c r="E160" s="125">
        <v>4.0999999999999996</v>
      </c>
      <c r="F160" s="126">
        <v>16</v>
      </c>
      <c r="G160" s="125">
        <v>6.7</v>
      </c>
      <c r="H160" s="125">
        <v>12.2</v>
      </c>
      <c r="J160" s="102" t="s">
        <v>38</v>
      </c>
      <c r="K160" s="102">
        <v>2.23E-2</v>
      </c>
      <c r="L160" s="102" t="s">
        <v>38</v>
      </c>
      <c r="M160" s="102">
        <v>22.336200000000002</v>
      </c>
      <c r="N160" s="102"/>
      <c r="O160" s="102">
        <v>3.8311999999999999</v>
      </c>
      <c r="P160" s="102" t="s">
        <v>38</v>
      </c>
      <c r="Q160" s="102">
        <v>3.7212999999999998</v>
      </c>
      <c r="R160" s="102"/>
      <c r="S160" s="102">
        <v>2.2060000000000001E-3</v>
      </c>
      <c r="T160" s="102"/>
      <c r="U160" s="102" t="s">
        <v>38</v>
      </c>
      <c r="V160" s="103"/>
      <c r="W160" s="102" t="s">
        <v>38</v>
      </c>
    </row>
    <row r="161" spans="1:23" ht="14.25">
      <c r="A161" s="115" t="s">
        <v>229</v>
      </c>
      <c r="B161" s="56" t="s">
        <v>220</v>
      </c>
      <c r="C161" s="123">
        <v>42798</v>
      </c>
      <c r="D161" s="181">
        <v>0.40625</v>
      </c>
      <c r="E161" s="125">
        <v>2.8</v>
      </c>
      <c r="F161" s="126">
        <v>4</v>
      </c>
      <c r="G161" s="125">
        <v>6.1</v>
      </c>
      <c r="H161" s="125">
        <v>9.6</v>
      </c>
      <c r="J161" s="44">
        <v>5.9999999999999995E-4</v>
      </c>
      <c r="K161" s="44" t="s">
        <v>38</v>
      </c>
      <c r="L161" s="44">
        <v>2.6093999999999999</v>
      </c>
      <c r="M161" s="44">
        <v>16.421600000000002</v>
      </c>
      <c r="N161" s="44"/>
      <c r="O161" s="44" t="s">
        <v>38</v>
      </c>
      <c r="P161" s="44" t="s">
        <v>38</v>
      </c>
      <c r="Q161" s="44">
        <v>5.6106999999999996</v>
      </c>
      <c r="R161" s="44"/>
      <c r="S161" s="44">
        <v>2E-3</v>
      </c>
      <c r="T161"/>
      <c r="U161" s="43">
        <v>1</v>
      </c>
      <c r="V161"/>
      <c r="W161" t="s">
        <v>38</v>
      </c>
    </row>
    <row r="162" spans="1:23" ht="14.25">
      <c r="A162" s="115" t="s">
        <v>229</v>
      </c>
      <c r="B162" s="56" t="s">
        <v>220</v>
      </c>
      <c r="C162" s="123">
        <v>42889</v>
      </c>
      <c r="D162" s="181">
        <v>0.45833333333333331</v>
      </c>
      <c r="E162" s="125">
        <v>11.2</v>
      </c>
      <c r="F162" s="126">
        <v>28</v>
      </c>
      <c r="G162" s="125">
        <v>6.1</v>
      </c>
      <c r="H162" s="125">
        <v>9.8000000000000007</v>
      </c>
      <c r="J162" s="44">
        <v>2.2490000000000001</v>
      </c>
      <c r="K162" s="44">
        <v>0.16800000000000001</v>
      </c>
      <c r="L162" s="44" t="s">
        <v>38</v>
      </c>
      <c r="M162" s="44">
        <v>9.0760000000000005</v>
      </c>
      <c r="N162" s="44"/>
      <c r="O162" s="44" t="s">
        <v>38</v>
      </c>
      <c r="P162" s="44" t="s">
        <v>38</v>
      </c>
      <c r="Q162" s="44">
        <v>1.3340000000000001</v>
      </c>
      <c r="R162" s="44"/>
      <c r="S162" s="74">
        <v>3.0950000000000001E-3</v>
      </c>
      <c r="T162" s="43"/>
      <c r="U162" s="114">
        <v>0.99299999999999999</v>
      </c>
      <c r="V162"/>
      <c r="W162" s="74">
        <v>1.42E-3</v>
      </c>
    </row>
    <row r="163" spans="1:23" ht="14.25">
      <c r="A163" s="115" t="s">
        <v>229</v>
      </c>
      <c r="B163" s="56" t="s">
        <v>222</v>
      </c>
      <c r="C163" s="113">
        <v>42980</v>
      </c>
      <c r="D163" s="110">
        <v>0.35416666666666669</v>
      </c>
      <c r="E163" s="111">
        <v>10</v>
      </c>
      <c r="F163" s="112">
        <v>10</v>
      </c>
      <c r="G163" s="111">
        <v>6.6</v>
      </c>
      <c r="H163" s="111">
        <v>8.8000000000000007</v>
      </c>
      <c r="J163" s="44">
        <v>2.448</v>
      </c>
      <c r="K163" s="44">
        <v>0.73499999999999999</v>
      </c>
      <c r="L163" s="44" t="s">
        <v>38</v>
      </c>
      <c r="M163" s="44">
        <v>13.503</v>
      </c>
      <c r="N163" s="44"/>
      <c r="O163" s="44" t="s">
        <v>38</v>
      </c>
      <c r="P163" s="44" t="s">
        <v>38</v>
      </c>
      <c r="Q163" s="44">
        <v>4.1020000000000003</v>
      </c>
      <c r="R163" s="44"/>
      <c r="S163" s="74">
        <v>6.0400000000000002E-3</v>
      </c>
      <c r="T163" s="43"/>
      <c r="U163" s="114" t="s">
        <v>38</v>
      </c>
      <c r="V163"/>
      <c r="W163" t="s">
        <v>38</v>
      </c>
    </row>
    <row r="164" spans="1:23" ht="14.25">
      <c r="A164" s="115" t="s">
        <v>229</v>
      </c>
      <c r="B164" s="56" t="s">
        <v>220</v>
      </c>
      <c r="C164" s="123">
        <v>43072</v>
      </c>
      <c r="D164" s="181">
        <v>0.47916666666666663</v>
      </c>
      <c r="E164" s="125">
        <v>2.5</v>
      </c>
      <c r="F164" s="126">
        <v>4</v>
      </c>
      <c r="G164" s="125">
        <v>6.5</v>
      </c>
      <c r="H164" s="125">
        <v>10.199999999999999</v>
      </c>
      <c r="J164" s="44">
        <v>0.61099999999999999</v>
      </c>
      <c r="K164" s="44">
        <v>0.50800000000000001</v>
      </c>
      <c r="L164" s="44">
        <v>0.60499999999999998</v>
      </c>
      <c r="M164" s="44">
        <v>6.3730000000000002</v>
      </c>
      <c r="N164" s="44"/>
      <c r="O164" s="44">
        <v>2.8029999999999999</v>
      </c>
      <c r="P164" s="44" t="s">
        <v>38</v>
      </c>
      <c r="Q164" s="44">
        <v>5.5629999999999997</v>
      </c>
      <c r="R164" s="44"/>
      <c r="S164" s="74">
        <v>3.6740000000000002E-3</v>
      </c>
      <c r="T164" s="43"/>
      <c r="U164" s="70">
        <v>0</v>
      </c>
      <c r="V164"/>
      <c r="W164" s="74">
        <v>3.5000000000000001E-3</v>
      </c>
    </row>
    <row r="165" spans="1:23" ht="14.25">
      <c r="A165" s="115" t="s">
        <v>229</v>
      </c>
      <c r="B165" s="56" t="s">
        <v>220</v>
      </c>
      <c r="C165" s="123">
        <v>43169</v>
      </c>
      <c r="D165" s="181">
        <v>0.47916666666666669</v>
      </c>
      <c r="E165" s="125">
        <v>4</v>
      </c>
      <c r="F165" s="126">
        <v>4</v>
      </c>
      <c r="G165" s="125">
        <v>5.8</v>
      </c>
      <c r="H165" s="125">
        <v>9.6</v>
      </c>
      <c r="J165" s="44">
        <v>0.43099999999999999</v>
      </c>
      <c r="K165" s="44">
        <v>0.27</v>
      </c>
      <c r="L165" s="44" t="s">
        <v>38</v>
      </c>
      <c r="M165" s="44">
        <v>2.5619999999999998</v>
      </c>
      <c r="N165" s="44"/>
      <c r="O165" s="44">
        <v>2.7130000000000001</v>
      </c>
      <c r="P165" s="44" t="s">
        <v>38</v>
      </c>
      <c r="Q165" s="44">
        <v>7.3170000000000002</v>
      </c>
      <c r="R165" s="44"/>
      <c r="S165" s="74">
        <v>1.6999999999999999E-3</v>
      </c>
      <c r="T165" s="43"/>
      <c r="U165" s="114" t="s">
        <v>38</v>
      </c>
      <c r="V165"/>
      <c r="W165" s="74">
        <v>2.5999999999999999E-3</v>
      </c>
    </row>
    <row r="166" spans="1:23" ht="14.25">
      <c r="A166" s="115" t="s">
        <v>229</v>
      </c>
      <c r="B166" s="56" t="s">
        <v>220</v>
      </c>
      <c r="C166" s="123">
        <v>43260</v>
      </c>
      <c r="D166" s="181">
        <v>0.44791666666666669</v>
      </c>
      <c r="E166" s="125">
        <v>16.399999999999999</v>
      </c>
      <c r="F166" s="126">
        <v>8</v>
      </c>
      <c r="G166" s="125">
        <v>5.8</v>
      </c>
      <c r="H166" s="125">
        <v>9.8000000000000007</v>
      </c>
      <c r="J166" s="44">
        <v>0.46200000000000002</v>
      </c>
      <c r="K166" s="44">
        <v>0.34200000000000003</v>
      </c>
      <c r="L166" s="44" t="s">
        <v>38</v>
      </c>
      <c r="M166" s="44">
        <v>16.029</v>
      </c>
      <c r="N166" s="44"/>
      <c r="O166" s="44">
        <v>3.2069999999999999</v>
      </c>
      <c r="P166" s="44" t="s">
        <v>38</v>
      </c>
      <c r="Q166" s="44">
        <v>4.9470000000000001</v>
      </c>
      <c r="R166" s="44"/>
      <c r="S166">
        <v>2E-3</v>
      </c>
      <c r="T166" s="43"/>
      <c r="U166" t="s">
        <v>38</v>
      </c>
      <c r="V166"/>
      <c r="W166">
        <v>1E-3</v>
      </c>
    </row>
    <row r="167" spans="1:23" ht="15">
      <c r="A167" s="190" t="s">
        <v>229</v>
      </c>
      <c r="B167" s="191" t="s">
        <v>220</v>
      </c>
      <c r="C167" s="192">
        <v>43344</v>
      </c>
      <c r="D167" s="193">
        <v>0.4548611111111111</v>
      </c>
      <c r="E167" s="194">
        <v>13</v>
      </c>
      <c r="F167" s="195">
        <v>28</v>
      </c>
      <c r="G167" s="194">
        <v>6.1</v>
      </c>
      <c r="H167" s="194">
        <v>8.4</v>
      </c>
      <c r="I167" s="196"/>
      <c r="J167" s="197" t="s">
        <v>226</v>
      </c>
      <c r="K167" s="197" t="s">
        <v>226</v>
      </c>
      <c r="L167" s="197" t="s">
        <v>226</v>
      </c>
      <c r="M167" s="197" t="s">
        <v>226</v>
      </c>
      <c r="N167"/>
      <c r="O167" s="197" t="s">
        <v>226</v>
      </c>
      <c r="P167" s="197" t="s">
        <v>226</v>
      </c>
      <c r="Q167" s="197" t="s">
        <v>226</v>
      </c>
      <c r="R167"/>
      <c r="S167" s="196" t="s">
        <v>226</v>
      </c>
      <c r="T167"/>
      <c r="U167" s="196" t="s">
        <v>226</v>
      </c>
      <c r="V167"/>
      <c r="W167" s="196" t="s">
        <v>226</v>
      </c>
    </row>
    <row r="168" spans="1:23" ht="15">
      <c r="A168" s="190" t="s">
        <v>229</v>
      </c>
      <c r="B168" s="191" t="s">
        <v>220</v>
      </c>
      <c r="C168" s="192">
        <v>43436</v>
      </c>
      <c r="D168" s="193">
        <v>0.57291666666666663</v>
      </c>
      <c r="E168" s="194">
        <v>6.9</v>
      </c>
      <c r="F168" s="195">
        <v>8</v>
      </c>
      <c r="G168" s="194">
        <v>5.7</v>
      </c>
      <c r="H168" s="194">
        <v>9.8000000000000007</v>
      </c>
      <c r="I168" s="196"/>
      <c r="J168" s="197">
        <v>0.375</v>
      </c>
      <c r="K168" s="197">
        <v>0.246</v>
      </c>
      <c r="L168" s="197">
        <v>0.25600000000000001</v>
      </c>
      <c r="M168" s="197">
        <v>0.80500000000000005</v>
      </c>
      <c r="N168" s="197"/>
      <c r="O168" s="197" t="s">
        <v>38</v>
      </c>
      <c r="P168" s="197" t="s">
        <v>38</v>
      </c>
      <c r="Q168" s="197">
        <v>7.093</v>
      </c>
      <c r="R168" s="197"/>
      <c r="S168" s="197">
        <v>5.0000000000000001E-3</v>
      </c>
      <c r="T168" s="196"/>
      <c r="U168" s="194">
        <v>0</v>
      </c>
      <c r="V168" s="196"/>
      <c r="W168" s="196" t="s">
        <v>38</v>
      </c>
    </row>
    <row r="169" spans="1:23">
      <c r="A169" s="115" t="s">
        <v>230</v>
      </c>
      <c r="B169" s="56" t="s">
        <v>41</v>
      </c>
      <c r="C169" s="123">
        <v>39417</v>
      </c>
      <c r="D169" s="124">
        <v>0.44444444444444448</v>
      </c>
      <c r="E169" s="125">
        <v>3</v>
      </c>
      <c r="F169" s="126">
        <v>12</v>
      </c>
      <c r="G169" s="125">
        <v>7.6</v>
      </c>
      <c r="H169" s="125">
        <v>11.4</v>
      </c>
      <c r="J169" s="127">
        <v>1.9259999999999999</v>
      </c>
      <c r="K169" s="127">
        <v>1.722</v>
      </c>
      <c r="L169" s="127">
        <v>3.7829999999999999</v>
      </c>
      <c r="M169" s="127">
        <v>10.050000000000001</v>
      </c>
      <c r="O169" s="127">
        <v>0.93300000000000005</v>
      </c>
      <c r="P169" s="127">
        <v>22.797999999999998</v>
      </c>
      <c r="Q169" s="127">
        <v>10.959</v>
      </c>
      <c r="S169" s="127" t="s">
        <v>38</v>
      </c>
      <c r="T169" s="128"/>
      <c r="U169" s="125">
        <v>0.28640985249892098</v>
      </c>
      <c r="V169" s="128"/>
      <c r="W169" s="128"/>
    </row>
    <row r="170" spans="1:23">
      <c r="A170" s="115" t="s">
        <v>230</v>
      </c>
      <c r="B170" s="56" t="s">
        <v>41</v>
      </c>
      <c r="C170" s="123">
        <v>39508</v>
      </c>
      <c r="D170" s="124" t="s">
        <v>54</v>
      </c>
      <c r="E170" s="125">
        <v>1.8</v>
      </c>
      <c r="F170" s="126">
        <v>16</v>
      </c>
      <c r="G170" s="125">
        <v>5.6</v>
      </c>
      <c r="H170" s="125">
        <v>13</v>
      </c>
      <c r="J170" s="127">
        <v>0.63200000000000001</v>
      </c>
      <c r="K170" s="127">
        <v>0.45100000000000001</v>
      </c>
      <c r="L170" s="127">
        <v>0.58799999999999997</v>
      </c>
      <c r="M170" s="127">
        <v>1.3069999999999999</v>
      </c>
      <c r="O170" s="127">
        <v>0.28999999999999998</v>
      </c>
      <c r="P170" s="127" t="s">
        <v>38</v>
      </c>
      <c r="Q170" s="127">
        <v>5.5750000000000002</v>
      </c>
      <c r="S170" s="127">
        <v>1.41657859821171E-2</v>
      </c>
      <c r="T170" s="128"/>
      <c r="U170" s="125">
        <v>0</v>
      </c>
      <c r="V170" s="128"/>
      <c r="W170" s="128"/>
    </row>
    <row r="171" spans="1:23">
      <c r="A171" s="115" t="s">
        <v>230</v>
      </c>
      <c r="B171" s="56" t="s">
        <v>41</v>
      </c>
      <c r="C171" s="123">
        <v>39606</v>
      </c>
      <c r="D171" s="124" t="s">
        <v>62</v>
      </c>
      <c r="E171" s="125">
        <v>14.1</v>
      </c>
      <c r="F171" s="126">
        <v>12</v>
      </c>
      <c r="G171" s="125">
        <v>5.7</v>
      </c>
      <c r="H171" s="125">
        <v>9</v>
      </c>
      <c r="J171" s="129">
        <v>0.337254901960784</v>
      </c>
      <c r="K171" s="129">
        <v>0.31944444444444398</v>
      </c>
      <c r="L171" s="129">
        <v>0.55907780979827104</v>
      </c>
      <c r="M171" s="129">
        <v>1.00940975192472</v>
      </c>
      <c r="N171" s="128"/>
      <c r="O171" s="129">
        <v>0.97906400000000005</v>
      </c>
      <c r="P171" s="129" t="s">
        <v>38</v>
      </c>
      <c r="Q171" s="129">
        <v>8.4998620000000003</v>
      </c>
      <c r="R171" s="128"/>
      <c r="S171" s="127">
        <v>3.8631168914786098E-4</v>
      </c>
      <c r="T171" s="128"/>
      <c r="U171" s="125">
        <v>0.192106350075407</v>
      </c>
      <c r="V171" s="128"/>
      <c r="W171" s="128" t="s">
        <v>38</v>
      </c>
    </row>
    <row r="172" spans="1:23">
      <c r="A172" s="115" t="s">
        <v>230</v>
      </c>
      <c r="B172" s="56" t="s">
        <v>69</v>
      </c>
      <c r="C172" s="123">
        <v>39725</v>
      </c>
      <c r="D172" s="124">
        <v>0.43333333333333335</v>
      </c>
      <c r="E172" s="125">
        <v>10</v>
      </c>
      <c r="F172" s="126">
        <v>21</v>
      </c>
      <c r="G172" s="125">
        <v>5.5</v>
      </c>
      <c r="H172" s="128">
        <v>9.6</v>
      </c>
      <c r="J172" s="129">
        <v>0.76922437499999996</v>
      </c>
      <c r="K172" s="129">
        <v>0.25044880000000003</v>
      </c>
      <c r="L172" s="129">
        <v>8.5920455100000001E-2</v>
      </c>
      <c r="M172" s="129" t="s">
        <v>38</v>
      </c>
      <c r="N172" s="128"/>
      <c r="O172" s="129">
        <v>1.420296</v>
      </c>
      <c r="P172" s="129" t="s">
        <v>38</v>
      </c>
      <c r="Q172" s="129">
        <v>8.4421610000000005</v>
      </c>
      <c r="R172" s="128"/>
      <c r="S172" s="127">
        <v>1.2806146950536299E-3</v>
      </c>
      <c r="T172" s="128"/>
      <c r="U172" s="125">
        <v>20.4707379537432</v>
      </c>
      <c r="V172" s="128"/>
      <c r="W172" s="126" t="s">
        <v>38</v>
      </c>
    </row>
    <row r="173" spans="1:23">
      <c r="A173" s="115" t="s">
        <v>230</v>
      </c>
      <c r="B173" s="56" t="s">
        <v>73</v>
      </c>
      <c r="C173" s="123">
        <v>39753</v>
      </c>
      <c r="D173" s="124">
        <v>0.43402777777777779</v>
      </c>
      <c r="E173" s="125">
        <v>8</v>
      </c>
      <c r="F173" s="126">
        <v>21</v>
      </c>
      <c r="G173" s="125">
        <v>5.6</v>
      </c>
      <c r="H173" s="128">
        <v>10.3</v>
      </c>
      <c r="J173" s="129">
        <v>0.40886670000000003</v>
      </c>
      <c r="K173" s="129">
        <v>0.39277000000000001</v>
      </c>
      <c r="L173" s="129">
        <v>0.61782239999999999</v>
      </c>
      <c r="M173" s="129">
        <v>1.2926445</v>
      </c>
      <c r="N173" s="128"/>
      <c r="O173" s="129">
        <v>0.92654099999999995</v>
      </c>
      <c r="P173" s="129" t="s">
        <v>38</v>
      </c>
      <c r="Q173" s="129">
        <v>6.7271999999999998</v>
      </c>
      <c r="R173" s="128"/>
      <c r="S173" s="127">
        <v>4.25451451262173E-4</v>
      </c>
      <c r="T173" s="128"/>
      <c r="U173" s="125">
        <v>0</v>
      </c>
      <c r="V173" s="128"/>
      <c r="W173" s="127">
        <v>5.8261839853E-2</v>
      </c>
    </row>
    <row r="174" spans="1:23">
      <c r="A174" s="115" t="s">
        <v>230</v>
      </c>
      <c r="B174" s="56" t="s">
        <v>75</v>
      </c>
      <c r="C174" s="123">
        <v>39789</v>
      </c>
      <c r="D174" s="124" t="s">
        <v>76</v>
      </c>
      <c r="E174" s="125">
        <v>2</v>
      </c>
      <c r="F174" s="126">
        <v>48</v>
      </c>
      <c r="G174" s="125">
        <v>6.2</v>
      </c>
      <c r="H174" s="128">
        <v>13.2</v>
      </c>
      <c r="J174" s="129">
        <v>0.3945205</v>
      </c>
      <c r="K174" s="129">
        <v>0.26932800000000001</v>
      </c>
      <c r="L174" s="129">
        <v>0.50693120000000003</v>
      </c>
      <c r="M174" s="129">
        <v>1.1784108</v>
      </c>
      <c r="N174" s="128"/>
      <c r="O174" s="129">
        <v>0.66181500000000004</v>
      </c>
      <c r="P174" s="129" t="s">
        <v>38</v>
      </c>
      <c r="Q174" s="129">
        <v>5.9647839999999999</v>
      </c>
      <c r="R174" s="128"/>
      <c r="S174" s="127">
        <v>2.5284849634159799E-3</v>
      </c>
      <c r="T174" s="128"/>
      <c r="U174" s="125">
        <v>1.65320674287929</v>
      </c>
      <c r="V174" s="128"/>
      <c r="W174" s="127">
        <v>9.6233186079999998E-3</v>
      </c>
    </row>
    <row r="175" spans="1:23">
      <c r="A175" s="115" t="s">
        <v>230</v>
      </c>
      <c r="B175" s="56" t="s">
        <v>83</v>
      </c>
      <c r="C175" s="123">
        <v>39816</v>
      </c>
      <c r="D175" s="124" t="s">
        <v>84</v>
      </c>
      <c r="E175" s="125">
        <v>2</v>
      </c>
      <c r="F175" s="126">
        <v>16</v>
      </c>
      <c r="G175" s="125">
        <v>5.6</v>
      </c>
      <c r="H175" s="125">
        <v>13</v>
      </c>
      <c r="J175" s="129">
        <v>0.358655</v>
      </c>
      <c r="K175" s="129">
        <v>0.30299399999999999</v>
      </c>
      <c r="L175" s="129">
        <v>0.53861440000000005</v>
      </c>
      <c r="M175" s="129">
        <v>1.0281032999999999</v>
      </c>
      <c r="N175" s="128"/>
      <c r="O175" s="129">
        <v>0.64710800000000002</v>
      </c>
      <c r="P175" s="129" t="s">
        <v>38</v>
      </c>
      <c r="Q175" s="129">
        <v>6.3011439999999999</v>
      </c>
      <c r="R175" s="128"/>
      <c r="S175" s="127">
        <v>1.7541364433698401E-3</v>
      </c>
      <c r="T175" s="128"/>
      <c r="U175" s="125">
        <v>0.69887254804142696</v>
      </c>
      <c r="V175" s="128"/>
      <c r="W175" s="127">
        <v>1.357217437E-3</v>
      </c>
    </row>
    <row r="176" spans="1:23">
      <c r="A176" s="115" t="s">
        <v>230</v>
      </c>
      <c r="B176" s="56" t="s">
        <v>86</v>
      </c>
      <c r="C176" s="123">
        <v>39851</v>
      </c>
      <c r="D176" s="124">
        <v>0.4375</v>
      </c>
      <c r="E176" s="125">
        <v>0.5</v>
      </c>
      <c r="F176" s="126">
        <v>14</v>
      </c>
      <c r="G176" s="125">
        <v>5.4</v>
      </c>
      <c r="H176" s="125">
        <v>13.2</v>
      </c>
      <c r="J176" s="129">
        <v>0.83513617200000001</v>
      </c>
      <c r="K176" s="129">
        <v>0.2241052</v>
      </c>
      <c r="L176" s="129">
        <v>7.1614905600000001E-2</v>
      </c>
      <c r="M176" s="129" t="s">
        <v>38</v>
      </c>
      <c r="N176" s="128"/>
      <c r="O176" s="129">
        <v>0.65669599999999995</v>
      </c>
      <c r="P176" s="129" t="s">
        <v>38</v>
      </c>
      <c r="Q176" s="129">
        <v>6.7626860000000004</v>
      </c>
      <c r="R176" s="128"/>
      <c r="S176" s="127">
        <v>1E-3</v>
      </c>
      <c r="T176" s="128"/>
      <c r="U176" s="125">
        <v>0.1</v>
      </c>
      <c r="V176" s="128"/>
      <c r="W176" s="127">
        <v>2E-3</v>
      </c>
    </row>
    <row r="177" spans="1:23">
      <c r="A177" s="115" t="s">
        <v>230</v>
      </c>
      <c r="B177" s="56" t="s">
        <v>88</v>
      </c>
      <c r="C177" s="123">
        <v>39879</v>
      </c>
      <c r="D177" s="124" t="s">
        <v>89</v>
      </c>
      <c r="E177" s="125">
        <v>4</v>
      </c>
      <c r="F177" s="126">
        <v>12</v>
      </c>
      <c r="G177" s="125">
        <v>5.4</v>
      </c>
      <c r="H177" s="125">
        <v>12.3</v>
      </c>
      <c r="J177" s="129">
        <v>0.126425448</v>
      </c>
      <c r="K177" s="129">
        <v>8.7801280000000103E-3</v>
      </c>
      <c r="L177" s="129">
        <v>0.29989427200000002</v>
      </c>
      <c r="M177" s="129">
        <v>0.21616962849999999</v>
      </c>
      <c r="O177" s="53">
        <v>1.2</v>
      </c>
      <c r="P177" s="53">
        <v>0</v>
      </c>
      <c r="Q177" s="53">
        <v>11.5324675324675</v>
      </c>
      <c r="S177" s="57">
        <v>7.7184067921979801E-4</v>
      </c>
      <c r="T177" s="128"/>
      <c r="U177" s="51">
        <v>6.21272365805169</v>
      </c>
      <c r="V177" s="128"/>
      <c r="W177" s="57">
        <v>3.60716457515617E-3</v>
      </c>
    </row>
    <row r="178" spans="1:23">
      <c r="A178" s="115" t="s">
        <v>230</v>
      </c>
      <c r="B178" s="56" t="s">
        <v>92</v>
      </c>
      <c r="C178" s="123">
        <v>39907</v>
      </c>
      <c r="D178" s="124" t="s">
        <v>90</v>
      </c>
      <c r="E178" s="125">
        <v>6</v>
      </c>
      <c r="F178" s="126">
        <v>15</v>
      </c>
      <c r="G178" s="125">
        <v>5.2</v>
      </c>
      <c r="H178" s="128">
        <v>11.4</v>
      </c>
      <c r="J178" s="129">
        <v>0.113445</v>
      </c>
      <c r="K178" s="129">
        <v>3.4038348000000003E-2</v>
      </c>
      <c r="L178" s="129">
        <v>0.28239962200000002</v>
      </c>
      <c r="M178" s="129">
        <v>0.2420928125</v>
      </c>
      <c r="O178" s="129">
        <v>12</v>
      </c>
      <c r="P178" s="129">
        <v>0.29411764705882298</v>
      </c>
      <c r="Q178" s="129">
        <v>13.0519480519481</v>
      </c>
      <c r="S178" s="127">
        <v>1.47936130183795E-3</v>
      </c>
      <c r="T178" s="128"/>
      <c r="U178" s="125">
        <v>2.9287194737316402</v>
      </c>
      <c r="V178" s="128"/>
      <c r="W178" s="127">
        <v>1.1830394162198001E-2</v>
      </c>
    </row>
    <row r="179" spans="1:23">
      <c r="A179" s="115" t="s">
        <v>230</v>
      </c>
      <c r="B179" s="56" t="s">
        <v>93</v>
      </c>
      <c r="C179" s="123">
        <v>39935</v>
      </c>
      <c r="D179" s="124" t="s">
        <v>94</v>
      </c>
      <c r="E179" s="125">
        <v>10</v>
      </c>
      <c r="F179" s="126">
        <v>14</v>
      </c>
      <c r="G179" s="125">
        <v>6.6</v>
      </c>
      <c r="H179" s="128">
        <v>11.2</v>
      </c>
      <c r="J179" s="129">
        <v>0.119862912</v>
      </c>
      <c r="K179" s="129">
        <v>1.0781997E-2</v>
      </c>
      <c r="L179" s="129">
        <v>0.32374636800000001</v>
      </c>
      <c r="M179" s="129">
        <v>0.2497088485</v>
      </c>
      <c r="O179" s="129">
        <v>1.3304347826087</v>
      </c>
      <c r="P179" s="129">
        <v>0</v>
      </c>
      <c r="Q179" s="129">
        <v>12.4285714285714</v>
      </c>
      <c r="S179" s="127" t="s">
        <v>38</v>
      </c>
      <c r="T179" s="128"/>
      <c r="U179" s="125">
        <v>0.289536163066762</v>
      </c>
      <c r="V179" s="128"/>
      <c r="W179" s="127">
        <v>1.9030902758582598E-2</v>
      </c>
    </row>
    <row r="180" spans="1:23">
      <c r="A180" s="115" t="s">
        <v>230</v>
      </c>
      <c r="B180" s="56" t="s">
        <v>92</v>
      </c>
      <c r="C180" s="123">
        <v>39970</v>
      </c>
      <c r="D180" s="124">
        <v>0.42847222222222225</v>
      </c>
      <c r="E180" s="125">
        <v>11.5</v>
      </c>
      <c r="F180" s="126">
        <v>12</v>
      </c>
      <c r="G180" s="125">
        <v>6.2</v>
      </c>
      <c r="H180" s="125">
        <v>9.4</v>
      </c>
      <c r="J180" s="129">
        <v>0.13313260800000001</v>
      </c>
      <c r="K180" s="129" t="s">
        <v>38</v>
      </c>
      <c r="L180" s="129">
        <v>0.29110468750000001</v>
      </c>
      <c r="M180" s="129">
        <v>0.20540871250000001</v>
      </c>
      <c r="O180" s="129">
        <v>1.3043478260869601</v>
      </c>
      <c r="P180" s="129">
        <v>0</v>
      </c>
      <c r="Q180" s="129">
        <v>12.7792207792208</v>
      </c>
      <c r="S180" s="127">
        <v>7.5169539995097602E-4</v>
      </c>
      <c r="T180" s="128"/>
      <c r="U180" s="125">
        <v>5.6562712709353802</v>
      </c>
      <c r="V180" s="128"/>
      <c r="W180" s="127">
        <v>1.49443980484374E-3</v>
      </c>
    </row>
    <row r="181" spans="1:23">
      <c r="A181" s="115" t="s">
        <v>230</v>
      </c>
      <c r="B181" s="56" t="s">
        <v>92</v>
      </c>
      <c r="C181" s="123">
        <v>40001</v>
      </c>
      <c r="D181" s="124">
        <v>0.43333333333333335</v>
      </c>
      <c r="E181" s="125">
        <v>13</v>
      </c>
      <c r="F181" s="126">
        <v>16</v>
      </c>
      <c r="G181" s="125">
        <v>6.3</v>
      </c>
      <c r="H181" s="125">
        <v>8.6</v>
      </c>
      <c r="J181" s="129">
        <v>0.48979138937055</v>
      </c>
      <c r="K181" s="129">
        <v>2.2258371613230198E-2</v>
      </c>
      <c r="L181" s="129">
        <v>0.23806949687245299</v>
      </c>
      <c r="M181" s="129">
        <v>0.209861128759984</v>
      </c>
      <c r="O181" s="129">
        <v>0.64618370281707804</v>
      </c>
      <c r="P181" s="129" t="s">
        <v>38</v>
      </c>
      <c r="Q181" s="129">
        <v>5.7086705251751697</v>
      </c>
      <c r="S181" s="127" t="s">
        <v>38</v>
      </c>
      <c r="T181" s="128"/>
      <c r="U181" s="125">
        <v>14.605418138987</v>
      </c>
      <c r="V181" s="128"/>
      <c r="W181" s="127">
        <v>7.6071977005158099E-3</v>
      </c>
    </row>
    <row r="182" spans="1:23">
      <c r="A182" s="115" t="s">
        <v>230</v>
      </c>
      <c r="B182" s="56" t="s">
        <v>99</v>
      </c>
      <c r="C182" s="123">
        <v>40026</v>
      </c>
      <c r="D182" s="124" t="s">
        <v>90</v>
      </c>
      <c r="E182" s="125">
        <v>15</v>
      </c>
      <c r="F182" s="126">
        <v>10</v>
      </c>
      <c r="G182" s="125">
        <v>5.2</v>
      </c>
      <c r="H182" s="125">
        <v>10</v>
      </c>
      <c r="J182" s="129">
        <v>0.24027680000000001</v>
      </c>
      <c r="K182" s="129">
        <v>0.31356677840000002</v>
      </c>
      <c r="L182" s="129">
        <v>0.38433780000000001</v>
      </c>
      <c r="M182" s="129" t="s">
        <v>38</v>
      </c>
      <c r="O182" s="129">
        <v>0.32728344770000001</v>
      </c>
      <c r="P182" s="129">
        <v>6.9553814399999997E-2</v>
      </c>
      <c r="Q182" s="129">
        <v>6.0533776000000001</v>
      </c>
      <c r="S182" s="127">
        <v>2.0291105465816699E-3</v>
      </c>
      <c r="T182" s="128"/>
      <c r="U182" s="125">
        <v>1.5856739642906199</v>
      </c>
      <c r="V182" s="128"/>
      <c r="W182" s="127">
        <v>1.5730963220431798E-2</v>
      </c>
    </row>
    <row r="183" spans="1:23">
      <c r="A183" s="115" t="s">
        <v>230</v>
      </c>
      <c r="B183" s="56" t="s">
        <v>92</v>
      </c>
      <c r="C183" s="123">
        <v>40061</v>
      </c>
      <c r="D183" s="124" t="s">
        <v>102</v>
      </c>
      <c r="E183" s="125">
        <v>14</v>
      </c>
      <c r="F183" s="126">
        <v>16</v>
      </c>
      <c r="G183" s="125">
        <v>5.6</v>
      </c>
      <c r="H183" s="125">
        <v>9.6</v>
      </c>
      <c r="J183" s="129">
        <v>0.59972340000000002</v>
      </c>
      <c r="K183" s="129">
        <v>2.8796249864000001</v>
      </c>
      <c r="L183" s="129">
        <v>0.55630270000000004</v>
      </c>
      <c r="M183" s="129">
        <v>0.42401050000000001</v>
      </c>
      <c r="O183" s="129">
        <v>0.95830028519999999</v>
      </c>
      <c r="P183" s="129">
        <v>0.93967283840000004</v>
      </c>
      <c r="Q183" s="129">
        <v>10.143991</v>
      </c>
      <c r="S183" s="129" t="s">
        <v>38</v>
      </c>
      <c r="T183" s="128"/>
      <c r="U183" s="125">
        <v>12.430675081277499</v>
      </c>
      <c r="V183" s="128"/>
      <c r="W183" s="129" t="s">
        <v>38</v>
      </c>
    </row>
    <row r="184" spans="1:23">
      <c r="A184" s="115" t="s">
        <v>230</v>
      </c>
      <c r="B184" s="56" t="s">
        <v>92</v>
      </c>
      <c r="C184" s="123">
        <v>40089</v>
      </c>
      <c r="D184" s="124">
        <v>0.4201388888888889</v>
      </c>
      <c r="E184" s="125">
        <v>10.5</v>
      </c>
      <c r="F184" s="126">
        <v>12</v>
      </c>
      <c r="G184" s="125">
        <v>6.2</v>
      </c>
      <c r="H184" s="125">
        <v>10</v>
      </c>
      <c r="J184" s="129">
        <v>3.4704776000000002</v>
      </c>
      <c r="K184" s="129">
        <v>2.1642839959</v>
      </c>
      <c r="L184" s="129">
        <v>5.2802303999999998</v>
      </c>
      <c r="M184" s="129">
        <v>35.976031999999996</v>
      </c>
      <c r="N184" s="129"/>
      <c r="O184" s="129">
        <v>17.584229284700001</v>
      </c>
      <c r="P184" s="129">
        <v>6.5606637000000001</v>
      </c>
      <c r="Q184" s="134">
        <v>10.260310199999999</v>
      </c>
      <c r="R184" s="129"/>
      <c r="S184" s="135">
        <v>4.4578429171610902E-3</v>
      </c>
      <c r="T184" s="129"/>
      <c r="U184" s="125">
        <v>5.5967671555142298</v>
      </c>
      <c r="V184" s="129"/>
      <c r="W184" s="135">
        <v>1.1414051313349501E-2</v>
      </c>
    </row>
    <row r="185" spans="1:23">
      <c r="A185" s="115" t="s">
        <v>230</v>
      </c>
      <c r="B185" s="56" t="s">
        <v>92</v>
      </c>
      <c r="C185" s="123">
        <v>40125</v>
      </c>
      <c r="D185" s="124" t="s">
        <v>82</v>
      </c>
      <c r="E185" s="125">
        <v>8.5</v>
      </c>
      <c r="F185" s="126">
        <v>8</v>
      </c>
      <c r="G185" s="125">
        <v>7.2</v>
      </c>
      <c r="H185" s="128">
        <v>10.7</v>
      </c>
      <c r="J185" s="129">
        <v>0.30898639999999999</v>
      </c>
      <c r="K185" s="129">
        <v>0.5893716416</v>
      </c>
      <c r="L185" s="129">
        <v>0.4778</v>
      </c>
      <c r="M185" s="129">
        <v>0.89956800000000003</v>
      </c>
      <c r="N185" s="129"/>
      <c r="O185" s="129">
        <v>0.71154650880000003</v>
      </c>
      <c r="P185" s="134" t="s">
        <v>38</v>
      </c>
      <c r="Q185" s="129">
        <v>5.4415564999999999</v>
      </c>
      <c r="R185" s="129"/>
      <c r="S185" s="135">
        <v>6.8542568542568497E-3</v>
      </c>
      <c r="T185" s="129"/>
      <c r="U185" s="132">
        <v>0</v>
      </c>
      <c r="V185" s="129"/>
      <c r="W185" s="58" t="s">
        <v>38</v>
      </c>
    </row>
    <row r="186" spans="1:23">
      <c r="A186" s="115" t="s">
        <v>230</v>
      </c>
      <c r="B186" s="56" t="s">
        <v>92</v>
      </c>
      <c r="C186" s="123">
        <v>40153</v>
      </c>
      <c r="D186" s="124">
        <v>0.56458333333333333</v>
      </c>
      <c r="E186" s="125">
        <v>4.5</v>
      </c>
      <c r="F186" s="126">
        <v>20</v>
      </c>
      <c r="G186" s="125">
        <v>7.4</v>
      </c>
      <c r="H186" s="125">
        <v>12.2</v>
      </c>
      <c r="J186" s="129">
        <v>0.15881643949999999</v>
      </c>
      <c r="K186" s="129">
        <v>1.277104</v>
      </c>
      <c r="L186" s="129">
        <v>0.47196880000000002</v>
      </c>
      <c r="M186" s="129">
        <v>1.3035107399999999</v>
      </c>
      <c r="N186" s="129"/>
      <c r="O186" s="129">
        <v>1.8765593</v>
      </c>
      <c r="P186" s="129">
        <v>8.7504999999999999E-2</v>
      </c>
      <c r="Q186" s="129">
        <v>6.8377676999999997</v>
      </c>
      <c r="R186" s="129"/>
      <c r="S186" s="135">
        <v>9.3593514029091506E-3</v>
      </c>
      <c r="T186" s="129"/>
      <c r="U186" s="132">
        <v>1.43652017353164</v>
      </c>
      <c r="V186" s="129"/>
      <c r="W186" s="58">
        <v>1.8505124746694801E-3</v>
      </c>
    </row>
    <row r="187" spans="1:23">
      <c r="A187" s="115" t="s">
        <v>230</v>
      </c>
      <c r="B187" s="56" t="s">
        <v>92</v>
      </c>
      <c r="C187" s="123">
        <v>40180</v>
      </c>
      <c r="D187" s="124">
        <v>0.42708333333333337</v>
      </c>
      <c r="E187" s="125">
        <v>2</v>
      </c>
      <c r="F187" s="126">
        <v>16</v>
      </c>
      <c r="G187" s="125">
        <v>7</v>
      </c>
      <c r="H187" s="128">
        <v>13.4</v>
      </c>
      <c r="J187" s="134">
        <v>0.4127825</v>
      </c>
      <c r="K187" s="129">
        <v>3.2807999999999997E-2</v>
      </c>
      <c r="L187" s="129">
        <v>0.69993050000000001</v>
      </c>
      <c r="M187" s="129">
        <v>2.0657706</v>
      </c>
      <c r="O187" s="129">
        <v>0.33998270000000003</v>
      </c>
      <c r="P187" s="134" t="s">
        <v>38</v>
      </c>
      <c r="Q187" s="129">
        <v>5.3316800000000004</v>
      </c>
      <c r="S187" s="134" t="s">
        <v>38</v>
      </c>
      <c r="T187" s="128"/>
      <c r="U187" s="58" t="s">
        <v>38</v>
      </c>
      <c r="V187" s="128"/>
      <c r="W187" s="60">
        <v>7.0524824655357104E-3</v>
      </c>
    </row>
    <row r="188" spans="1:23">
      <c r="A188" s="115" t="s">
        <v>230</v>
      </c>
      <c r="B188" s="56" t="s">
        <v>92</v>
      </c>
      <c r="C188" s="123">
        <v>40218</v>
      </c>
      <c r="D188" s="124" t="s">
        <v>113</v>
      </c>
      <c r="E188" s="125">
        <v>1.5</v>
      </c>
      <c r="F188" s="126">
        <v>8</v>
      </c>
      <c r="G188" s="125">
        <v>7.2</v>
      </c>
      <c r="H188" s="128">
        <v>13</v>
      </c>
      <c r="J188" s="129">
        <v>0.3886754</v>
      </c>
      <c r="K188" s="129">
        <v>3.3764000000000002E-2</v>
      </c>
      <c r="L188" s="129">
        <v>0.7186167</v>
      </c>
      <c r="M188" s="129">
        <v>1.8564152</v>
      </c>
      <c r="O188" s="129" t="s">
        <v>38</v>
      </c>
      <c r="P188" s="129">
        <v>8.5999999999999993E-2</v>
      </c>
      <c r="Q188" s="129">
        <v>15.006702600000001</v>
      </c>
      <c r="S188" s="134" t="s">
        <v>38</v>
      </c>
      <c r="T188" s="129"/>
      <c r="U188" s="58" t="s">
        <v>38</v>
      </c>
      <c r="V188" s="129"/>
      <c r="W188" s="60">
        <v>2.4972762556288799E-2</v>
      </c>
    </row>
    <row r="189" spans="1:23">
      <c r="A189" s="115" t="s">
        <v>230</v>
      </c>
      <c r="B189" s="56" t="s">
        <v>115</v>
      </c>
      <c r="C189" s="123">
        <v>40243</v>
      </c>
      <c r="D189" s="124">
        <v>0.42777777777777781</v>
      </c>
      <c r="E189" s="125">
        <v>1.8</v>
      </c>
      <c r="F189" s="126">
        <v>23</v>
      </c>
      <c r="G189" s="125">
        <v>6.9</v>
      </c>
      <c r="H189" s="125">
        <v>12.8</v>
      </c>
      <c r="J189" s="129">
        <v>0.40478560000000002</v>
      </c>
      <c r="K189" s="129">
        <v>3.3764000000000002E-2</v>
      </c>
      <c r="L189" s="129">
        <v>0.83300129999999994</v>
      </c>
      <c r="M189" s="129">
        <v>2.3873251999999998</v>
      </c>
      <c r="O189" s="60" t="s">
        <v>38</v>
      </c>
      <c r="P189" s="134">
        <v>0.36434299999999997</v>
      </c>
      <c r="Q189" s="129">
        <v>7.4985156000000002</v>
      </c>
      <c r="S189" s="135">
        <v>5.6506296415886302E-3</v>
      </c>
      <c r="T189" s="129"/>
      <c r="U189" s="60">
        <v>3.69198838520412</v>
      </c>
      <c r="V189" s="129"/>
      <c r="W189" s="60">
        <v>6.4347402767585696E-3</v>
      </c>
    </row>
    <row r="190" spans="1:23">
      <c r="A190" s="115" t="s">
        <v>230</v>
      </c>
      <c r="B190" s="56" t="s">
        <v>92</v>
      </c>
      <c r="C190" s="123">
        <v>40271</v>
      </c>
      <c r="D190" s="124" t="s">
        <v>90</v>
      </c>
      <c r="E190" s="125">
        <v>9</v>
      </c>
      <c r="F190" s="126">
        <v>8</v>
      </c>
      <c r="G190" s="125">
        <v>7.4</v>
      </c>
      <c r="H190" s="128">
        <v>11.2</v>
      </c>
      <c r="J190" s="61">
        <v>0.32390239999999998</v>
      </c>
      <c r="K190" s="62" t="s">
        <v>38</v>
      </c>
      <c r="L190" s="61">
        <v>0.59655400000000003</v>
      </c>
      <c r="M190" s="61">
        <v>1.5405713000000001</v>
      </c>
      <c r="N190" s="61"/>
      <c r="O190" s="61">
        <v>1.8720000000000001E-2</v>
      </c>
      <c r="P190" s="61">
        <v>4.8962400000000003E-2</v>
      </c>
      <c r="Q190" s="61">
        <v>6.7035011000000004</v>
      </c>
      <c r="S190" s="62" t="s">
        <v>38</v>
      </c>
      <c r="T190" s="62"/>
      <c r="U190" s="62">
        <v>0.28694130137444401</v>
      </c>
      <c r="V190" s="62"/>
      <c r="W190" s="63" t="s">
        <v>38</v>
      </c>
    </row>
    <row r="191" spans="1:23">
      <c r="A191" s="115" t="s">
        <v>230</v>
      </c>
      <c r="B191" s="56" t="s">
        <v>92</v>
      </c>
      <c r="C191" s="123">
        <v>40299</v>
      </c>
      <c r="D191" s="124" t="s">
        <v>90</v>
      </c>
      <c r="E191" s="125">
        <v>11</v>
      </c>
      <c r="F191" s="126">
        <v>20</v>
      </c>
      <c r="G191" s="125">
        <v>6.9</v>
      </c>
      <c r="H191" s="128">
        <v>10.4</v>
      </c>
      <c r="J191" s="62">
        <v>0.3526128</v>
      </c>
      <c r="K191" s="62">
        <v>0.115652</v>
      </c>
      <c r="L191" s="62">
        <v>0.63366</v>
      </c>
      <c r="M191" s="62">
        <v>2.0910859999999998</v>
      </c>
      <c r="N191" s="62"/>
      <c r="O191" s="62">
        <v>5.4100307000000001</v>
      </c>
      <c r="P191" s="62" t="s">
        <v>38</v>
      </c>
      <c r="Q191" s="62">
        <v>6.0433954999999999</v>
      </c>
      <c r="R191" s="62"/>
      <c r="S191" s="62" t="s">
        <v>38</v>
      </c>
      <c r="T191" s="62"/>
      <c r="U191" s="62">
        <v>1.5328313310724</v>
      </c>
      <c r="V191" s="62"/>
      <c r="W191" s="63">
        <v>2.0128318027424802E-3</v>
      </c>
    </row>
    <row r="192" spans="1:23">
      <c r="A192" s="115" t="s">
        <v>230</v>
      </c>
      <c r="B192" s="56" t="s">
        <v>92</v>
      </c>
      <c r="C192" s="123">
        <v>40334</v>
      </c>
      <c r="D192" s="124" t="s">
        <v>90</v>
      </c>
      <c r="E192" s="125">
        <v>16</v>
      </c>
      <c r="F192" s="126">
        <v>8</v>
      </c>
      <c r="G192" s="125">
        <v>6.7</v>
      </c>
      <c r="H192" s="125">
        <v>8</v>
      </c>
      <c r="J192" s="62">
        <v>0.47227191413237901</v>
      </c>
      <c r="K192" s="62">
        <v>0.34912718204488802</v>
      </c>
      <c r="L192" s="62">
        <v>0.68841394825646796</v>
      </c>
      <c r="M192" s="62">
        <v>2.5592724910685298</v>
      </c>
      <c r="N192" s="62"/>
      <c r="O192" s="62">
        <v>11.613636363636401</v>
      </c>
      <c r="P192" s="62">
        <v>0.18758085381629999</v>
      </c>
      <c r="Q192" s="62">
        <v>4.5095187731359099</v>
      </c>
      <c r="R192" s="62"/>
      <c r="S192" s="62" t="s">
        <v>38</v>
      </c>
      <c r="T192" s="62"/>
      <c r="U192" s="65">
        <v>65.044682454149196</v>
      </c>
      <c r="V192" s="62"/>
      <c r="W192" s="63">
        <v>3.2764428789086003E-2</v>
      </c>
    </row>
    <row r="193" spans="1:23">
      <c r="A193" s="115" t="s">
        <v>230</v>
      </c>
      <c r="B193" s="56" t="s">
        <v>92</v>
      </c>
      <c r="C193" s="123">
        <v>40362</v>
      </c>
      <c r="D193" s="124" t="s">
        <v>121</v>
      </c>
      <c r="E193" s="125">
        <v>15.5</v>
      </c>
      <c r="F193" s="126">
        <v>4</v>
      </c>
      <c r="G193" s="125">
        <v>7.2</v>
      </c>
      <c r="H193" s="128">
        <v>8.5</v>
      </c>
      <c r="J193" s="62">
        <v>0.383328</v>
      </c>
      <c r="K193" s="62">
        <v>0.2094626</v>
      </c>
      <c r="L193" s="62">
        <v>0.51089700000000005</v>
      </c>
      <c r="M193" s="62">
        <v>1.9100759</v>
      </c>
      <c r="N193" s="61"/>
      <c r="O193" s="62">
        <v>0.32956299999999999</v>
      </c>
      <c r="P193" s="62">
        <v>0.71955599999999997</v>
      </c>
      <c r="Q193" s="62">
        <v>5.7887111000000004</v>
      </c>
      <c r="R193" s="62"/>
      <c r="S193" s="96">
        <v>5.3318999999999997E-3</v>
      </c>
      <c r="T193" s="62"/>
      <c r="U193" s="65">
        <v>1.34803331568051</v>
      </c>
      <c r="V193" s="62"/>
      <c r="W193" s="63">
        <v>1.5520000000000001E-2</v>
      </c>
    </row>
    <row r="194" spans="1:23">
      <c r="A194" s="115" t="s">
        <v>230</v>
      </c>
      <c r="B194" s="45" t="s">
        <v>45</v>
      </c>
      <c r="C194" s="123">
        <v>40425</v>
      </c>
      <c r="J194" s="61">
        <v>1.462844</v>
      </c>
      <c r="K194" s="61">
        <v>0.61010799999999998</v>
      </c>
      <c r="L194" s="61">
        <v>8.7179120000000001</v>
      </c>
      <c r="M194" s="61">
        <v>34.426490399999999</v>
      </c>
      <c r="N194" s="61"/>
      <c r="O194" s="61">
        <v>17.655998199999999</v>
      </c>
      <c r="P194" s="67">
        <v>4.5791490000000001</v>
      </c>
      <c r="Q194" s="61">
        <v>7.4659000000000004</v>
      </c>
      <c r="R194" s="62"/>
      <c r="S194" s="71">
        <v>9.8003848003848006E-3</v>
      </c>
      <c r="T194" s="62"/>
      <c r="U194" s="65">
        <v>2.27959760146687</v>
      </c>
      <c r="V194" s="62"/>
      <c r="W194" s="72">
        <v>2.6566543000000001E-4</v>
      </c>
    </row>
    <row r="195" spans="1:23">
      <c r="A195" s="115" t="s">
        <v>230</v>
      </c>
      <c r="B195" s="56" t="s">
        <v>92</v>
      </c>
      <c r="C195" s="123">
        <v>40453</v>
      </c>
      <c r="D195" s="124" t="s">
        <v>132</v>
      </c>
      <c r="E195" s="126">
        <v>12</v>
      </c>
      <c r="F195" s="126">
        <v>8</v>
      </c>
      <c r="G195" s="125">
        <v>6.2</v>
      </c>
      <c r="H195" s="128">
        <v>9.4</v>
      </c>
      <c r="J195" s="75">
        <v>0.35380200000000001</v>
      </c>
      <c r="K195" s="75">
        <v>8.3050000000000096E-2</v>
      </c>
      <c r="L195" s="75">
        <v>0.706646</v>
      </c>
      <c r="M195" s="75">
        <v>2.3909159</v>
      </c>
      <c r="N195" s="77"/>
      <c r="O195" s="75">
        <v>52.001699100000003</v>
      </c>
      <c r="P195" s="75">
        <v>1.88416E-2</v>
      </c>
      <c r="Q195" s="75">
        <v>5.9529281999999997</v>
      </c>
      <c r="R195" s="76"/>
      <c r="S195" s="78">
        <v>4.3713806264806497E-2</v>
      </c>
      <c r="T195" s="76"/>
      <c r="U195" s="137">
        <v>0.66068276844955898</v>
      </c>
      <c r="V195" s="76"/>
      <c r="W195" s="79">
        <v>2.01658898E-2</v>
      </c>
    </row>
    <row r="196" spans="1:23">
      <c r="A196" s="115" t="s">
        <v>230</v>
      </c>
      <c r="B196" s="56" t="s">
        <v>134</v>
      </c>
      <c r="C196" s="123">
        <v>40488</v>
      </c>
      <c r="D196" s="124" t="s">
        <v>135</v>
      </c>
      <c r="E196" s="125">
        <v>6</v>
      </c>
      <c r="F196" s="126">
        <v>12</v>
      </c>
      <c r="G196" s="125">
        <v>7.2</v>
      </c>
      <c r="H196" s="125">
        <v>11.8</v>
      </c>
      <c r="J196" s="75">
        <v>0.47582600000000003</v>
      </c>
      <c r="K196" s="75">
        <v>0.150196</v>
      </c>
      <c r="L196" s="75">
        <v>0.77042299999999997</v>
      </c>
      <c r="M196" s="75">
        <v>2.0390313999999998</v>
      </c>
      <c r="N196" s="77"/>
      <c r="O196" s="116">
        <v>54.9418674</v>
      </c>
      <c r="P196" s="76" t="s">
        <v>38</v>
      </c>
      <c r="Q196" s="75">
        <v>4.1212103999999998</v>
      </c>
      <c r="R196" s="76"/>
      <c r="S196" s="78">
        <v>1.27188075809424E-2</v>
      </c>
      <c r="T196" s="76"/>
      <c r="U196" s="137">
        <v>6.9121769517299603</v>
      </c>
      <c r="V196" s="76"/>
      <c r="W196" s="79">
        <v>1.4273136800000001E-2</v>
      </c>
    </row>
    <row r="197" spans="1:23">
      <c r="A197" s="115" t="s">
        <v>230</v>
      </c>
      <c r="B197" s="56" t="s">
        <v>137</v>
      </c>
      <c r="C197" s="123">
        <v>40517</v>
      </c>
      <c r="D197" s="124" t="s">
        <v>138</v>
      </c>
      <c r="E197" s="125">
        <v>5</v>
      </c>
      <c r="F197" s="126">
        <v>12</v>
      </c>
      <c r="G197" s="125">
        <v>6.8</v>
      </c>
      <c r="H197" s="125">
        <v>11.4</v>
      </c>
      <c r="J197" s="73">
        <v>0.30804300000000001</v>
      </c>
      <c r="K197" s="73">
        <v>4.7130000000000201E-3</v>
      </c>
      <c r="L197" s="73">
        <v>0.57367860000000004</v>
      </c>
      <c r="M197" s="73">
        <v>1.3352624</v>
      </c>
      <c r="N197" s="61"/>
      <c r="O197" s="73">
        <v>1.6878428000000001</v>
      </c>
      <c r="P197" s="62" t="s">
        <v>38</v>
      </c>
      <c r="Q197" s="73">
        <v>5.1357476999999996</v>
      </c>
      <c r="R197" s="62"/>
      <c r="S197" s="78">
        <v>9.0235962826156601E-3</v>
      </c>
      <c r="T197" s="62"/>
      <c r="U197" s="65" t="s">
        <v>38</v>
      </c>
      <c r="V197" s="62"/>
      <c r="W197" s="72">
        <v>2.1112920199999999E-2</v>
      </c>
    </row>
    <row r="198" spans="1:23">
      <c r="A198" s="115" t="s">
        <v>230</v>
      </c>
      <c r="B198" s="56" t="s">
        <v>143</v>
      </c>
      <c r="C198" s="123">
        <v>40607</v>
      </c>
      <c r="D198" s="124" t="s">
        <v>144</v>
      </c>
      <c r="E198" s="125">
        <v>5</v>
      </c>
      <c r="F198" s="126">
        <v>16</v>
      </c>
      <c r="G198" s="125">
        <v>6.9</v>
      </c>
      <c r="H198" s="125">
        <v>12.2</v>
      </c>
      <c r="J198" s="93">
        <v>1.13568348489854</v>
      </c>
      <c r="K198" s="93">
        <v>0.78170627428897899</v>
      </c>
      <c r="L198" s="93">
        <v>1.28841939797343</v>
      </c>
      <c r="M198" s="93">
        <v>5.6331940939341703</v>
      </c>
      <c r="N198" s="61"/>
      <c r="O198" s="93">
        <v>0.59999290000000005</v>
      </c>
      <c r="P198" s="93">
        <v>5.9599999999999898E-4</v>
      </c>
      <c r="Q198" s="93">
        <v>5.1132701999999997</v>
      </c>
      <c r="R198" s="62"/>
      <c r="S198" s="81">
        <v>4.2162748208083196E-3</v>
      </c>
      <c r="T198" s="62"/>
      <c r="U198" s="62" t="s">
        <v>38</v>
      </c>
      <c r="V198" s="62"/>
      <c r="W198" s="63">
        <v>1.7916021224999999E-2</v>
      </c>
    </row>
    <row r="199" spans="1:23">
      <c r="A199" s="115" t="s">
        <v>230</v>
      </c>
      <c r="B199" s="56" t="s">
        <v>149</v>
      </c>
      <c r="C199" s="123">
        <v>40698</v>
      </c>
      <c r="D199" s="124" t="s">
        <v>150</v>
      </c>
      <c r="E199" s="125">
        <v>12</v>
      </c>
      <c r="F199" s="126">
        <v>16</v>
      </c>
      <c r="G199" s="125">
        <v>5.6</v>
      </c>
      <c r="H199" s="125">
        <v>10.199999999999999</v>
      </c>
      <c r="J199" s="96">
        <v>1.63647454664411</v>
      </c>
      <c r="K199" s="96">
        <v>1.59401064312179</v>
      </c>
      <c r="L199" s="96">
        <v>1.69816366446473</v>
      </c>
      <c r="M199" s="96">
        <v>8.2034737950822691</v>
      </c>
      <c r="N199" s="62"/>
      <c r="O199" s="96">
        <v>0.37858000000000003</v>
      </c>
      <c r="P199" s="96">
        <v>0.13519999999999999</v>
      </c>
      <c r="Q199" s="96">
        <v>5.2420419999999996</v>
      </c>
      <c r="R199" s="62"/>
      <c r="S199" s="81">
        <v>1.59950540566247E-2</v>
      </c>
      <c r="T199" s="62"/>
      <c r="U199" s="62">
        <v>11.8247627837222</v>
      </c>
      <c r="V199" s="62"/>
      <c r="W199" s="82">
        <v>1.5544000000000001E-2</v>
      </c>
    </row>
    <row r="200" spans="1:23">
      <c r="A200" s="115" t="s">
        <v>230</v>
      </c>
      <c r="B200" s="56" t="s">
        <v>92</v>
      </c>
      <c r="C200" s="123">
        <v>40789</v>
      </c>
      <c r="D200" s="124">
        <v>0.4291666666666667</v>
      </c>
      <c r="E200" s="125">
        <v>18</v>
      </c>
      <c r="F200" s="126">
        <v>12</v>
      </c>
      <c r="G200" s="125">
        <v>7.1</v>
      </c>
      <c r="H200" s="125">
        <v>7.8</v>
      </c>
      <c r="J200" s="93">
        <v>0.54528359999999998</v>
      </c>
      <c r="K200" s="100" t="s">
        <v>38</v>
      </c>
      <c r="L200" s="93">
        <v>0.63999439999999996</v>
      </c>
      <c r="M200" s="93">
        <v>8.2017466999999993</v>
      </c>
      <c r="O200" s="93">
        <v>0.87907420000000003</v>
      </c>
      <c r="P200" s="93">
        <v>0.39336120000000002</v>
      </c>
      <c r="Q200" s="93">
        <v>5.0443148000000004</v>
      </c>
      <c r="S200" s="81">
        <v>1.37275089473942E-3</v>
      </c>
      <c r="T200" s="62"/>
      <c r="U200" s="62">
        <v>0.47614512903533002</v>
      </c>
      <c r="V200" s="62"/>
      <c r="W200" s="96">
        <v>4.0930000000000003E-3</v>
      </c>
    </row>
    <row r="201" spans="1:23">
      <c r="A201" s="115" t="s">
        <v>230</v>
      </c>
      <c r="B201" s="56" t="s">
        <v>152</v>
      </c>
      <c r="C201" s="123">
        <v>40881</v>
      </c>
      <c r="D201" s="124" t="s">
        <v>153</v>
      </c>
      <c r="E201" s="125">
        <v>8</v>
      </c>
      <c r="F201" s="126">
        <v>6</v>
      </c>
      <c r="G201" s="125">
        <v>7.1</v>
      </c>
      <c r="H201" s="125">
        <v>10.5</v>
      </c>
      <c r="J201" s="93">
        <v>0.32937100000000002</v>
      </c>
      <c r="K201" s="93">
        <v>0.16941200000000001</v>
      </c>
      <c r="L201" s="93">
        <v>0.33389419999999997</v>
      </c>
      <c r="M201" s="93">
        <v>1.3676096</v>
      </c>
      <c r="N201" s="85"/>
      <c r="O201" s="93">
        <v>1.8141366000000001</v>
      </c>
      <c r="P201" s="141" t="s">
        <v>38</v>
      </c>
      <c r="Q201" s="93">
        <v>4.7121655000000002</v>
      </c>
      <c r="R201" s="86"/>
      <c r="S201" s="81">
        <v>1.683942059314E-3</v>
      </c>
      <c r="T201" s="86"/>
      <c r="U201" s="62">
        <v>1.44201651589583</v>
      </c>
      <c r="V201" s="86"/>
      <c r="W201" s="93">
        <v>1.3862050000000001E-2</v>
      </c>
    </row>
    <row r="202" spans="1:23">
      <c r="A202" s="115" t="s">
        <v>230</v>
      </c>
      <c r="B202" s="56" t="s">
        <v>152</v>
      </c>
      <c r="C202" s="123">
        <v>40971</v>
      </c>
      <c r="D202" s="124" t="s">
        <v>160</v>
      </c>
      <c r="E202" s="125">
        <v>5</v>
      </c>
      <c r="F202" s="126">
        <v>16</v>
      </c>
      <c r="G202" s="125">
        <v>8</v>
      </c>
      <c r="H202" s="125">
        <v>10.7</v>
      </c>
      <c r="J202" s="90">
        <v>0.151395</v>
      </c>
      <c r="K202" s="145" t="s">
        <v>38</v>
      </c>
      <c r="L202" s="90">
        <v>0.122395</v>
      </c>
      <c r="M202" s="90">
        <v>1.1507772000000001</v>
      </c>
      <c r="N202" s="85"/>
      <c r="O202" s="93">
        <v>0.96746200000000004</v>
      </c>
      <c r="P202" s="141" t="s">
        <v>38</v>
      </c>
      <c r="Q202" s="93">
        <v>4.6359177999999996</v>
      </c>
      <c r="R202" s="86"/>
      <c r="S202" s="91">
        <v>2.3260064131319699E-3</v>
      </c>
      <c r="T202" s="86"/>
      <c r="U202" s="86">
        <v>3.08621138619114</v>
      </c>
      <c r="V202" s="86"/>
      <c r="W202" s="141">
        <v>9.1500978301922199E-3</v>
      </c>
    </row>
    <row r="203" spans="1:23">
      <c r="A203" s="115" t="s">
        <v>230</v>
      </c>
      <c r="B203" s="56" t="s">
        <v>92</v>
      </c>
      <c r="C203" s="123">
        <v>41066</v>
      </c>
      <c r="D203" s="124" t="s">
        <v>166</v>
      </c>
      <c r="E203" s="125">
        <v>12</v>
      </c>
      <c r="F203" s="126">
        <v>22</v>
      </c>
      <c r="G203" s="125">
        <v>4.7</v>
      </c>
      <c r="H203" s="128">
        <v>9.6</v>
      </c>
      <c r="J203" s="93">
        <v>10.663194051258801</v>
      </c>
      <c r="K203" s="147" t="s">
        <v>38</v>
      </c>
      <c r="L203" s="147" t="s">
        <v>38</v>
      </c>
      <c r="M203" s="142">
        <v>1.0019020000000001</v>
      </c>
      <c r="N203" s="85"/>
      <c r="O203" s="147" t="s">
        <v>38</v>
      </c>
      <c r="P203" s="147" t="s">
        <v>38</v>
      </c>
      <c r="Q203" s="93">
        <v>4.0949251000000002</v>
      </c>
      <c r="R203" s="86"/>
      <c r="S203" s="91">
        <v>1.98242035885581E-3</v>
      </c>
      <c r="T203" s="86"/>
      <c r="U203" s="86">
        <v>34.068037897010498</v>
      </c>
      <c r="V203" s="86"/>
      <c r="W203" s="141" t="s">
        <v>38</v>
      </c>
    </row>
    <row r="204" spans="1:23">
      <c r="A204" s="115" t="s">
        <v>230</v>
      </c>
      <c r="B204" s="56" t="s">
        <v>92</v>
      </c>
      <c r="C204" s="123">
        <v>41160</v>
      </c>
      <c r="D204" s="124" t="s">
        <v>171</v>
      </c>
      <c r="E204" s="125">
        <v>18</v>
      </c>
      <c r="F204" s="126">
        <v>12</v>
      </c>
      <c r="G204" s="125">
        <v>7.1</v>
      </c>
      <c r="H204" s="128">
        <v>7.4</v>
      </c>
      <c r="J204" s="93">
        <v>0.66363112153050396</v>
      </c>
      <c r="K204" s="147" t="s">
        <v>38</v>
      </c>
      <c r="L204" s="147" t="s">
        <v>38</v>
      </c>
      <c r="M204" s="142">
        <v>1.4708448899173601</v>
      </c>
      <c r="N204" s="85"/>
      <c r="O204" s="93">
        <v>0.85703983429803898</v>
      </c>
      <c r="P204" s="93">
        <v>0.37279823041958199</v>
      </c>
      <c r="Q204" s="135" t="s">
        <v>170</v>
      </c>
      <c r="R204" s="86"/>
      <c r="S204" s="127">
        <v>4.7504000000000001E-3</v>
      </c>
      <c r="T204" s="86"/>
      <c r="U204" s="127">
        <v>10.663194051258801</v>
      </c>
      <c r="V204" s="86"/>
      <c r="W204" s="141">
        <v>1.2070000000000001E-2</v>
      </c>
    </row>
    <row r="205" spans="1:23">
      <c r="A205" s="115" t="s">
        <v>230</v>
      </c>
      <c r="B205" s="150" t="s">
        <v>173</v>
      </c>
      <c r="C205" s="123">
        <v>41245</v>
      </c>
      <c r="D205" s="124" t="s">
        <v>174</v>
      </c>
      <c r="E205" s="125">
        <v>6</v>
      </c>
      <c r="F205" s="126">
        <v>12</v>
      </c>
      <c r="G205" s="125">
        <v>7.6</v>
      </c>
      <c r="H205" s="128">
        <v>11</v>
      </c>
      <c r="J205" s="142">
        <v>0.40090550000000003</v>
      </c>
      <c r="K205" s="142">
        <v>0.65682949999999996</v>
      </c>
      <c r="L205" s="147" t="s">
        <v>38</v>
      </c>
      <c r="M205" s="93">
        <v>1.6232692</v>
      </c>
      <c r="N205" s="61"/>
      <c r="O205" s="93">
        <v>0.66165019999999997</v>
      </c>
      <c r="P205" s="141" t="s">
        <v>38</v>
      </c>
      <c r="Q205" s="93">
        <v>4.7586272000000003</v>
      </c>
      <c r="R205" s="63"/>
      <c r="S205" s="135">
        <v>2.0830000000000002E-3</v>
      </c>
      <c r="T205" s="63"/>
      <c r="U205" s="93">
        <v>24.6891546195491</v>
      </c>
      <c r="V205" s="63"/>
      <c r="W205" s="141">
        <v>4.9836243395395196E-3</v>
      </c>
    </row>
    <row r="206" spans="1:23">
      <c r="A206" s="115" t="s">
        <v>230</v>
      </c>
      <c r="B206" s="56" t="s">
        <v>173</v>
      </c>
      <c r="C206" s="123">
        <v>41335</v>
      </c>
      <c r="D206" s="124" t="s">
        <v>179</v>
      </c>
      <c r="E206" s="125">
        <v>2</v>
      </c>
      <c r="F206" s="126">
        <v>10</v>
      </c>
      <c r="G206" s="125">
        <v>7.2</v>
      </c>
      <c r="H206" s="128">
        <v>12.5</v>
      </c>
      <c r="J206" s="93">
        <v>0.26452300000000001</v>
      </c>
      <c r="K206" s="93">
        <v>2.47186E-2</v>
      </c>
      <c r="L206" s="147" t="s">
        <v>38</v>
      </c>
      <c r="M206" s="93">
        <v>1.1014032</v>
      </c>
      <c r="N206" s="95"/>
      <c r="O206" s="93">
        <v>0.56291979999999997</v>
      </c>
      <c r="P206" s="141" t="s">
        <v>38</v>
      </c>
      <c r="Q206" s="93">
        <v>4.5855598000000004</v>
      </c>
      <c r="R206" s="63"/>
      <c r="S206" s="135">
        <v>5.6026000000000001E-3</v>
      </c>
      <c r="T206" s="63"/>
      <c r="U206" s="151">
        <v>19.863649521375901</v>
      </c>
      <c r="V206" s="63"/>
      <c r="W206" s="141">
        <v>8.9499999999999996E-3</v>
      </c>
    </row>
    <row r="207" spans="1:23">
      <c r="A207" s="115" t="s">
        <v>230</v>
      </c>
      <c r="B207" s="56" t="s">
        <v>184</v>
      </c>
      <c r="C207" s="123">
        <v>41433</v>
      </c>
      <c r="D207" s="124" t="s">
        <v>181</v>
      </c>
      <c r="E207" s="125">
        <v>13</v>
      </c>
      <c r="F207" s="126">
        <v>20</v>
      </c>
      <c r="G207" s="125">
        <v>7.4</v>
      </c>
      <c r="H207" s="125">
        <v>8.6</v>
      </c>
      <c r="J207" s="153">
        <v>0.42608192</v>
      </c>
      <c r="K207" s="96" t="s">
        <v>38</v>
      </c>
      <c r="L207" s="153">
        <v>0.81410000000000005</v>
      </c>
      <c r="M207" s="153">
        <v>2.46057952</v>
      </c>
      <c r="N207" s="152"/>
      <c r="O207" s="153">
        <v>1.10193104</v>
      </c>
      <c r="P207" s="152" t="s">
        <v>38</v>
      </c>
      <c r="Q207" s="153">
        <v>4.4820082000000001</v>
      </c>
      <c r="R207" s="152"/>
      <c r="S207" s="153">
        <v>3.8899999999999998E-3</v>
      </c>
      <c r="T207" s="152"/>
      <c r="U207" s="154">
        <v>17.167132216014899</v>
      </c>
      <c r="V207" s="152"/>
      <c r="W207" s="152" t="s">
        <v>38</v>
      </c>
    </row>
    <row r="208" spans="1:23">
      <c r="A208" s="115" t="s">
        <v>230</v>
      </c>
      <c r="B208" s="56" t="s">
        <v>92</v>
      </c>
      <c r="C208" s="123">
        <v>41524</v>
      </c>
      <c r="D208" s="124" t="s">
        <v>187</v>
      </c>
      <c r="E208" s="125">
        <v>13</v>
      </c>
      <c r="F208" s="126">
        <v>16</v>
      </c>
      <c r="G208" s="125">
        <v>7.4</v>
      </c>
      <c r="H208" s="128">
        <v>8.3000000000000007</v>
      </c>
      <c r="J208" s="145">
        <v>0.40599878</v>
      </c>
      <c r="K208" s="96" t="s">
        <v>38</v>
      </c>
      <c r="L208" s="145">
        <v>0.93042005000000005</v>
      </c>
      <c r="M208" s="145">
        <v>2.6832918399999999</v>
      </c>
      <c r="N208" s="152"/>
      <c r="O208" s="153">
        <v>1.1774887999999999</v>
      </c>
      <c r="P208" s="152" t="s">
        <v>38</v>
      </c>
      <c r="Q208" s="153">
        <v>4.3926262999999999</v>
      </c>
      <c r="R208" s="152"/>
      <c r="S208" s="153">
        <v>2.9775000000000001E-3</v>
      </c>
      <c r="T208" s="152"/>
      <c r="U208" s="154">
        <v>1.3541878258514399</v>
      </c>
      <c r="V208" s="152"/>
      <c r="W208" s="152" t="s">
        <v>38</v>
      </c>
    </row>
    <row r="209" spans="1:23">
      <c r="A209" s="115" t="s">
        <v>230</v>
      </c>
      <c r="B209" s="56" t="s">
        <v>92</v>
      </c>
      <c r="C209" s="123">
        <v>41609</v>
      </c>
      <c r="D209" s="124">
        <v>8.611111111111111E-2</v>
      </c>
      <c r="E209" s="125">
        <v>2</v>
      </c>
      <c r="F209" s="126">
        <v>8</v>
      </c>
      <c r="G209" s="125">
        <v>7.4</v>
      </c>
      <c r="H209" s="125">
        <v>11.8</v>
      </c>
      <c r="J209" s="153">
        <v>0.56135078000000005</v>
      </c>
      <c r="K209" s="153">
        <v>0.14935999999999999</v>
      </c>
      <c r="L209" s="153">
        <v>0.16340498000000001</v>
      </c>
      <c r="M209" s="153">
        <v>1.2445194799999999</v>
      </c>
      <c r="N209" s="152"/>
      <c r="O209" s="153">
        <v>1.1774268999999999</v>
      </c>
      <c r="P209" s="153">
        <v>0.78320000000000001</v>
      </c>
      <c r="Q209" s="153">
        <v>4.4313396000000003</v>
      </c>
      <c r="R209" s="152"/>
      <c r="S209" s="153">
        <v>3.4351999999999998E-3</v>
      </c>
      <c r="T209" s="152"/>
      <c r="U209" s="154">
        <v>9.4181157942772806</v>
      </c>
      <c r="V209" s="152"/>
      <c r="W209" s="152" t="s">
        <v>38</v>
      </c>
    </row>
    <row r="210" spans="1:23">
      <c r="A210" s="115" t="s">
        <v>230</v>
      </c>
      <c r="B210" s="56" t="s">
        <v>192</v>
      </c>
      <c r="C210" s="123">
        <v>41706</v>
      </c>
      <c r="D210" s="124" t="s">
        <v>90</v>
      </c>
      <c r="E210" s="125">
        <v>1</v>
      </c>
      <c r="F210" s="126">
        <v>12</v>
      </c>
      <c r="G210" s="125">
        <v>7.6</v>
      </c>
      <c r="H210" s="125">
        <v>12.6</v>
      </c>
      <c r="J210" s="153">
        <v>0.46227200000000002</v>
      </c>
      <c r="K210" s="153">
        <v>1.2044240399999999</v>
      </c>
      <c r="L210" s="153">
        <v>0.47597285</v>
      </c>
      <c r="M210" s="153">
        <v>1.80210497</v>
      </c>
      <c r="N210" s="153"/>
      <c r="O210" s="153">
        <v>0.80395664</v>
      </c>
      <c r="P210" s="153" t="s">
        <v>38</v>
      </c>
      <c r="Q210" s="153">
        <v>4.3336229599999996</v>
      </c>
      <c r="R210" s="153"/>
      <c r="S210" s="153">
        <v>3.6686000000000002E-3</v>
      </c>
      <c r="T210" s="153"/>
      <c r="U210" s="154">
        <v>2.4083618322816802</v>
      </c>
      <c r="V210" s="153"/>
      <c r="W210" s="153" t="s">
        <v>38</v>
      </c>
    </row>
    <row r="211" spans="1:23">
      <c r="A211" s="115" t="s">
        <v>230</v>
      </c>
      <c r="B211" s="56" t="s">
        <v>195</v>
      </c>
      <c r="C211" s="123">
        <v>41797</v>
      </c>
      <c r="D211" s="124" t="s">
        <v>121</v>
      </c>
      <c r="E211" s="125">
        <v>12</v>
      </c>
      <c r="F211" s="126">
        <v>28</v>
      </c>
      <c r="G211" s="125">
        <v>7.1</v>
      </c>
      <c r="H211" s="125">
        <v>9.1</v>
      </c>
      <c r="J211" s="160">
        <v>0.57496848</v>
      </c>
      <c r="K211" s="160" t="s">
        <v>61</v>
      </c>
      <c r="L211" s="160">
        <v>4.6655589999999997E-2</v>
      </c>
      <c r="M211" s="160">
        <v>1.1072788</v>
      </c>
      <c r="N211" s="160"/>
      <c r="O211" s="160">
        <v>0.31918671999999998</v>
      </c>
      <c r="P211" s="160" t="s">
        <v>61</v>
      </c>
      <c r="Q211" s="160">
        <v>4.8901282400000001</v>
      </c>
      <c r="R211" s="153"/>
      <c r="S211" s="153">
        <v>2.6375599999999999E-2</v>
      </c>
      <c r="T211" s="153"/>
      <c r="U211" s="154">
        <v>4.2738865531601897</v>
      </c>
      <c r="V211" s="153"/>
      <c r="W211" s="153">
        <v>3.20272E-3</v>
      </c>
    </row>
    <row r="212" spans="1:23">
      <c r="A212" s="115" t="s">
        <v>230</v>
      </c>
      <c r="B212" s="150" t="s">
        <v>92</v>
      </c>
      <c r="C212" s="123">
        <v>41888</v>
      </c>
      <c r="D212" s="124" t="s">
        <v>121</v>
      </c>
      <c r="E212" s="125">
        <v>16</v>
      </c>
      <c r="F212" s="126">
        <v>24</v>
      </c>
      <c r="G212" s="125">
        <v>6.9</v>
      </c>
      <c r="H212" s="128">
        <v>10</v>
      </c>
      <c r="J212" s="160">
        <v>0.53257147999999999</v>
      </c>
      <c r="K212" s="160" t="s">
        <v>61</v>
      </c>
      <c r="L212" s="160">
        <v>0.18745215000000001</v>
      </c>
      <c r="M212" s="160">
        <v>1.9933126000000001</v>
      </c>
      <c r="N212" s="160"/>
      <c r="O212" s="160">
        <v>0.36985639999999997</v>
      </c>
      <c r="P212" s="160" t="s">
        <v>61</v>
      </c>
      <c r="Q212" s="160">
        <v>4.5832408899999999</v>
      </c>
      <c r="R212" s="153"/>
      <c r="S212" s="153">
        <v>6.4099999999999997E-4</v>
      </c>
      <c r="T212" s="153"/>
      <c r="U212" s="154">
        <v>1.4481280531366501</v>
      </c>
      <c r="V212" s="153"/>
      <c r="W212" s="153">
        <v>2.8153599999999998E-3</v>
      </c>
    </row>
    <row r="213" spans="1:23">
      <c r="A213" s="115" t="s">
        <v>230</v>
      </c>
      <c r="B213" s="49" t="s">
        <v>92</v>
      </c>
      <c r="C213" s="123">
        <v>41980</v>
      </c>
      <c r="D213" s="124" t="s">
        <v>204</v>
      </c>
      <c r="E213" s="125">
        <v>0</v>
      </c>
      <c r="F213" s="126">
        <v>16</v>
      </c>
      <c r="G213" s="125">
        <v>7.7</v>
      </c>
      <c r="H213" s="125">
        <v>11.8</v>
      </c>
      <c r="J213" s="99">
        <v>3.7669999999999999</v>
      </c>
      <c r="K213" s="99" t="s">
        <v>38</v>
      </c>
      <c r="L213" s="99">
        <v>6.2E-2</v>
      </c>
      <c r="M213" s="99">
        <v>1.1319999999999999</v>
      </c>
      <c r="N213" s="100"/>
      <c r="O213" s="99">
        <v>2.6259999999999999</v>
      </c>
      <c r="P213" s="99" t="s">
        <v>38</v>
      </c>
      <c r="Q213" s="99">
        <v>5.0279999999999996</v>
      </c>
      <c r="R213" s="100"/>
      <c r="S213" s="99">
        <v>0</v>
      </c>
      <c r="T213" s="100"/>
      <c r="U213" s="99">
        <v>2.4</v>
      </c>
      <c r="V213" s="100"/>
      <c r="W213" s="99">
        <v>2.4E-2</v>
      </c>
    </row>
    <row r="214" spans="1:23">
      <c r="A214" s="115" t="s">
        <v>230</v>
      </c>
      <c r="B214" s="49" t="s">
        <v>92</v>
      </c>
      <c r="C214" s="123">
        <v>42098</v>
      </c>
      <c r="D214" s="124">
        <v>0.42708333333333337</v>
      </c>
      <c r="E214" s="125">
        <v>5</v>
      </c>
      <c r="F214" s="126">
        <v>12</v>
      </c>
      <c r="G214" s="125">
        <v>7.6</v>
      </c>
      <c r="H214" s="125">
        <v>11.6</v>
      </c>
      <c r="J214" s="99">
        <v>3.6230000000000002</v>
      </c>
      <c r="K214" s="99" t="s">
        <v>38</v>
      </c>
      <c r="L214" s="99">
        <v>0.03</v>
      </c>
      <c r="M214" s="99">
        <v>1.0089999999999999</v>
      </c>
      <c r="N214" s="100"/>
      <c r="O214" s="99">
        <v>2.5630000000000002</v>
      </c>
      <c r="P214" s="99" t="s">
        <v>38</v>
      </c>
      <c r="Q214" s="99">
        <v>5.218</v>
      </c>
      <c r="R214" s="100"/>
      <c r="S214" s="99">
        <v>1E-3</v>
      </c>
      <c r="T214" s="100"/>
      <c r="U214" s="99">
        <v>0.7</v>
      </c>
      <c r="V214" s="100"/>
      <c r="W214" s="99">
        <v>6.0000000000000001E-3</v>
      </c>
    </row>
    <row r="215" spans="1:23">
      <c r="A215" s="115" t="s">
        <v>230</v>
      </c>
      <c r="B215" s="49" t="s">
        <v>92</v>
      </c>
      <c r="C215" s="123">
        <v>42161</v>
      </c>
      <c r="D215" s="124">
        <v>0.4375</v>
      </c>
      <c r="E215" s="125">
        <v>12</v>
      </c>
      <c r="F215" s="126">
        <v>20</v>
      </c>
      <c r="G215" s="125">
        <v>7.6</v>
      </c>
      <c r="H215" s="125">
        <v>8.6999999999999993</v>
      </c>
      <c r="J215" s="99">
        <v>1.397</v>
      </c>
      <c r="K215" s="99">
        <v>0.747</v>
      </c>
      <c r="L215" s="99">
        <v>1.679</v>
      </c>
      <c r="M215" s="99">
        <v>9.2469999999999999</v>
      </c>
      <c r="N215" s="100"/>
      <c r="O215" s="99">
        <v>0.876</v>
      </c>
      <c r="P215" s="99" t="s">
        <v>38</v>
      </c>
      <c r="Q215" s="99">
        <v>3.6070000000000002</v>
      </c>
      <c r="R215" s="100"/>
      <c r="S215" s="99">
        <v>0</v>
      </c>
      <c r="T215" s="100"/>
      <c r="U215" s="99">
        <v>3.5</v>
      </c>
      <c r="V215" s="100"/>
      <c r="W215" s="99">
        <v>4.0000000000000001E-3</v>
      </c>
    </row>
    <row r="216" spans="1:23">
      <c r="A216" s="115" t="s">
        <v>230</v>
      </c>
      <c r="B216" s="49" t="s">
        <v>92</v>
      </c>
      <c r="C216" s="123">
        <v>42259</v>
      </c>
      <c r="D216" s="124">
        <v>0.43055555555555558</v>
      </c>
      <c r="E216" s="125">
        <v>15</v>
      </c>
      <c r="F216" s="126">
        <v>12</v>
      </c>
      <c r="G216" s="125">
        <v>8.6999999999999993</v>
      </c>
      <c r="H216" s="125">
        <v>8.1999999999999993</v>
      </c>
      <c r="J216" s="167" t="s">
        <v>61</v>
      </c>
      <c r="K216" s="168">
        <v>0.12320069</v>
      </c>
      <c r="L216" s="167" t="s">
        <v>61</v>
      </c>
      <c r="M216" s="168">
        <v>3.8511299999999999</v>
      </c>
      <c r="N216" s="167"/>
      <c r="O216" s="168">
        <v>0.51032093000000001</v>
      </c>
      <c r="P216" s="167" t="s">
        <v>61</v>
      </c>
      <c r="Q216" s="168">
        <v>3.4784472399999999</v>
      </c>
      <c r="R216" s="167"/>
      <c r="S216" s="168">
        <v>2.9448E-3</v>
      </c>
      <c r="T216" s="167"/>
      <c r="U216" s="168">
        <v>8.8456005287919393</v>
      </c>
      <c r="V216" s="167"/>
      <c r="W216" s="168">
        <v>3.2505600000000003E-2</v>
      </c>
    </row>
    <row r="217" spans="1:23">
      <c r="A217" s="115" t="s">
        <v>230</v>
      </c>
      <c r="B217" s="49" t="s">
        <v>92</v>
      </c>
      <c r="C217" s="123">
        <v>42344</v>
      </c>
      <c r="D217" s="169">
        <v>0.58124999999999993</v>
      </c>
      <c r="E217" s="125">
        <v>5</v>
      </c>
      <c r="F217" s="126">
        <v>24</v>
      </c>
      <c r="G217" s="125">
        <v>7.8</v>
      </c>
      <c r="H217" s="125">
        <v>11.4</v>
      </c>
      <c r="J217" s="168">
        <v>0.19971512999999999</v>
      </c>
      <c r="K217" s="167" t="s">
        <v>61</v>
      </c>
      <c r="L217" s="168" t="s">
        <v>61</v>
      </c>
      <c r="M217" s="168">
        <v>4.3074363800000004</v>
      </c>
      <c r="N217" s="170"/>
      <c r="O217" s="168">
        <v>0.77424996000000001</v>
      </c>
      <c r="P217" s="168" t="s">
        <v>61</v>
      </c>
      <c r="Q217" s="168">
        <v>4.61494464</v>
      </c>
      <c r="R217" s="170"/>
      <c r="S217" s="168">
        <v>1.304E-3</v>
      </c>
      <c r="T217" s="170"/>
      <c r="U217" s="168">
        <v>12.614192938022899</v>
      </c>
      <c r="V217" s="170"/>
      <c r="W217" s="167" t="s">
        <v>61</v>
      </c>
    </row>
    <row r="218" spans="1:23">
      <c r="A218" s="115" t="s">
        <v>230</v>
      </c>
      <c r="B218" s="49" t="s">
        <v>92</v>
      </c>
      <c r="C218" s="123">
        <v>42434</v>
      </c>
      <c r="D218" s="169">
        <v>0.43680555555555556</v>
      </c>
      <c r="E218" s="125">
        <v>3</v>
      </c>
      <c r="F218" s="126">
        <v>24</v>
      </c>
      <c r="G218" s="125">
        <v>8.1999999999999993</v>
      </c>
      <c r="H218" s="125">
        <v>12.2</v>
      </c>
      <c r="J218" s="168">
        <v>0.17204393000000001</v>
      </c>
      <c r="K218" s="168" t="s">
        <v>61</v>
      </c>
      <c r="L218" s="168" t="s">
        <v>61</v>
      </c>
      <c r="M218" s="168">
        <v>3.5341495799999998</v>
      </c>
      <c r="N218" s="170"/>
      <c r="O218" s="168">
        <v>0.68154592000000003</v>
      </c>
      <c r="P218" s="168" t="s">
        <v>61</v>
      </c>
      <c r="Q218" s="168">
        <v>5.1394582399999997</v>
      </c>
      <c r="R218" s="170"/>
      <c r="S218" s="168">
        <v>1.4465000000000001E-3</v>
      </c>
      <c r="T218" s="167"/>
      <c r="U218" s="168">
        <v>0.100800354817252</v>
      </c>
      <c r="V218" s="167"/>
      <c r="W218" s="168" t="s">
        <v>61</v>
      </c>
    </row>
    <row r="219" spans="1:23">
      <c r="A219" s="115" t="s">
        <v>230</v>
      </c>
      <c r="B219" s="49" t="s">
        <v>211</v>
      </c>
      <c r="C219" s="123">
        <v>42525</v>
      </c>
      <c r="D219" s="124" t="s">
        <v>160</v>
      </c>
      <c r="E219" s="126">
        <v>14</v>
      </c>
      <c r="F219" s="126">
        <v>12</v>
      </c>
      <c r="G219" s="125">
        <v>8</v>
      </c>
      <c r="H219" s="128">
        <v>9</v>
      </c>
      <c r="J219" s="168">
        <v>2.3653</v>
      </c>
      <c r="K219" s="168" t="s">
        <v>61</v>
      </c>
      <c r="L219" s="168" t="s">
        <v>61</v>
      </c>
      <c r="M219" s="168">
        <v>12.177300000000001</v>
      </c>
      <c r="N219" s="170"/>
      <c r="O219" s="168">
        <v>1.3198000000000001</v>
      </c>
      <c r="P219" s="168" t="s">
        <v>61</v>
      </c>
      <c r="Q219" s="168">
        <v>8.4801000000000002</v>
      </c>
      <c r="R219" s="170"/>
      <c r="S219" s="168">
        <v>1.472E-3</v>
      </c>
      <c r="T219" s="170"/>
      <c r="U219" s="168">
        <v>7.1396870115585704</v>
      </c>
      <c r="V219" s="170"/>
      <c r="W219" s="168">
        <v>7.0699999999999999E-2</v>
      </c>
    </row>
    <row r="220" spans="1:23">
      <c r="A220" s="115" t="s">
        <v>230</v>
      </c>
      <c r="B220" s="49" t="s">
        <v>216</v>
      </c>
      <c r="C220" s="123">
        <v>42708</v>
      </c>
      <c r="D220" s="124" t="s">
        <v>217</v>
      </c>
      <c r="E220" s="125">
        <v>6.5</v>
      </c>
      <c r="F220" s="126">
        <v>16</v>
      </c>
      <c r="G220" s="125">
        <v>6.8</v>
      </c>
      <c r="H220" s="128">
        <v>7.1</v>
      </c>
      <c r="J220" s="102">
        <v>9.4799999999999995E-2</v>
      </c>
      <c r="K220" s="102">
        <v>2.0823999999999998</v>
      </c>
      <c r="L220" s="102" t="s">
        <v>38</v>
      </c>
      <c r="M220" s="102">
        <v>13.539300000000001</v>
      </c>
      <c r="N220" s="102"/>
      <c r="O220" s="102">
        <v>4.2382999999999997</v>
      </c>
      <c r="P220" s="102">
        <v>3.2222</v>
      </c>
      <c r="Q220" s="102">
        <v>8.5370000000000008</v>
      </c>
      <c r="R220" s="102"/>
      <c r="S220" s="102">
        <v>1.8526000000000001E-2</v>
      </c>
      <c r="T220" s="102"/>
      <c r="U220" s="102">
        <v>14.091410366376699</v>
      </c>
      <c r="V220" s="103"/>
      <c r="W220" s="102">
        <v>1.16E-4</v>
      </c>
    </row>
    <row r="221" spans="1:23" ht="14.25">
      <c r="A221" s="115" t="s">
        <v>230</v>
      </c>
      <c r="B221" s="56" t="s">
        <v>92</v>
      </c>
      <c r="C221" s="123">
        <v>42798</v>
      </c>
      <c r="D221" s="181">
        <v>0.42708333333333331</v>
      </c>
      <c r="E221" s="125">
        <v>2</v>
      </c>
      <c r="F221" s="126">
        <v>20</v>
      </c>
      <c r="G221" s="125">
        <v>8.3000000000000007</v>
      </c>
      <c r="H221" s="125">
        <v>12.4</v>
      </c>
      <c r="J221" s="44" t="s">
        <v>38</v>
      </c>
      <c r="K221" s="44" t="s">
        <v>38</v>
      </c>
      <c r="L221" s="44">
        <v>3.6629999999999998</v>
      </c>
      <c r="M221" s="44">
        <v>14.818099999999999</v>
      </c>
      <c r="N221" s="44"/>
      <c r="O221" s="44" t="s">
        <v>38</v>
      </c>
      <c r="P221" s="44" t="s">
        <v>38</v>
      </c>
      <c r="Q221" s="44">
        <v>7.2567000000000004</v>
      </c>
      <c r="R221" s="44"/>
      <c r="S221" s="44">
        <v>1E-3</v>
      </c>
      <c r="T221"/>
      <c r="U221" s="43">
        <v>11.1</v>
      </c>
      <c r="V221"/>
      <c r="W221" t="s">
        <v>38</v>
      </c>
    </row>
    <row r="222" spans="1:23" ht="14.25">
      <c r="A222" s="115" t="s">
        <v>230</v>
      </c>
      <c r="B222" s="56" t="s">
        <v>92</v>
      </c>
      <c r="C222" s="123">
        <v>42889</v>
      </c>
      <c r="D222" s="181">
        <v>0.42708333333333331</v>
      </c>
      <c r="E222" s="125">
        <v>12</v>
      </c>
      <c r="F222" s="126">
        <v>12</v>
      </c>
      <c r="G222" s="125">
        <v>8.1</v>
      </c>
      <c r="H222" s="125">
        <v>10</v>
      </c>
      <c r="J222" s="44">
        <v>2.2400000000000002</v>
      </c>
      <c r="K222" s="44">
        <v>0.23599999999999999</v>
      </c>
      <c r="L222" s="44" t="s">
        <v>38</v>
      </c>
      <c r="M222" s="44">
        <v>7.577</v>
      </c>
      <c r="N222" s="44"/>
      <c r="O222" s="44" t="s">
        <v>38</v>
      </c>
      <c r="P222" s="44" t="s">
        <v>38</v>
      </c>
      <c r="Q222" s="44">
        <v>3.7839999999999998</v>
      </c>
      <c r="R222" s="44"/>
      <c r="S222" s="74">
        <v>3.0950000000000001E-3</v>
      </c>
      <c r="T222" s="43"/>
      <c r="U222" s="114">
        <v>2.7120000000000002</v>
      </c>
      <c r="V222"/>
      <c r="W222" s="74">
        <v>3.3800000000000002E-3</v>
      </c>
    </row>
    <row r="223" spans="1:23" ht="14.25">
      <c r="A223" s="115" t="s">
        <v>230</v>
      </c>
      <c r="B223" s="56" t="s">
        <v>92</v>
      </c>
      <c r="C223" s="123">
        <v>42980</v>
      </c>
      <c r="D223" s="182">
        <v>0.4333333333333334</v>
      </c>
      <c r="E223" s="183">
        <v>12</v>
      </c>
      <c r="F223" s="183">
        <v>8</v>
      </c>
      <c r="G223" s="183">
        <v>8.6</v>
      </c>
      <c r="H223" s="183">
        <v>9.1999999999999993</v>
      </c>
      <c r="J223" s="44">
        <v>2.569</v>
      </c>
      <c r="K223" s="44">
        <v>0.77500000000000002</v>
      </c>
      <c r="L223" s="44">
        <v>0.23499999999999999</v>
      </c>
      <c r="M223" s="44">
        <v>6.4539999999999997</v>
      </c>
      <c r="N223" s="44"/>
      <c r="O223" s="44" t="s">
        <v>38</v>
      </c>
      <c r="P223" s="44" t="s">
        <v>38</v>
      </c>
      <c r="Q223" s="44">
        <v>5.43</v>
      </c>
      <c r="R223" s="44"/>
      <c r="S223" s="74">
        <v>2.3900000000000002E-3</v>
      </c>
      <c r="T223" s="43"/>
      <c r="U223" s="114">
        <v>0.29399999999999998</v>
      </c>
      <c r="V223"/>
      <c r="W223" t="s">
        <v>38</v>
      </c>
    </row>
    <row r="224" spans="1:23" ht="14.25">
      <c r="A224" s="115" t="s">
        <v>230</v>
      </c>
      <c r="B224" s="56" t="s">
        <v>92</v>
      </c>
      <c r="C224" s="123">
        <v>43072</v>
      </c>
      <c r="D224" s="181">
        <v>0.58611111111111114</v>
      </c>
      <c r="E224" s="125">
        <v>5</v>
      </c>
      <c r="F224" s="126">
        <v>20</v>
      </c>
      <c r="G224" s="125">
        <v>8.4</v>
      </c>
      <c r="H224" s="125">
        <v>10.4</v>
      </c>
      <c r="J224" s="44">
        <v>0.61599999999999999</v>
      </c>
      <c r="K224" s="44">
        <v>0.41099999999999998</v>
      </c>
      <c r="L224" s="44" t="s">
        <v>38</v>
      </c>
      <c r="M224" s="44">
        <v>4.1529999999999996</v>
      </c>
      <c r="N224" s="44"/>
      <c r="O224" s="44">
        <v>2.867</v>
      </c>
      <c r="P224" s="44" t="s">
        <v>38</v>
      </c>
      <c r="Q224" s="44">
        <v>7.3150000000000004</v>
      </c>
      <c r="R224" s="44"/>
      <c r="S224" s="74">
        <v>3.9979999999999998E-3</v>
      </c>
      <c r="T224" s="43"/>
      <c r="U224" s="70" t="s">
        <v>38</v>
      </c>
      <c r="V224"/>
      <c r="W224" s="74">
        <v>1.39E-3</v>
      </c>
    </row>
    <row r="225" spans="1:31" ht="14.25">
      <c r="A225" s="115" t="s">
        <v>230</v>
      </c>
      <c r="B225" s="56" t="s">
        <v>92</v>
      </c>
      <c r="C225" s="123">
        <v>43169</v>
      </c>
      <c r="D225" s="181">
        <v>0.43055555555555558</v>
      </c>
      <c r="E225" s="125">
        <v>3</v>
      </c>
      <c r="F225" s="126">
        <v>16</v>
      </c>
      <c r="G225" s="125">
        <v>8.1</v>
      </c>
      <c r="H225" s="125">
        <v>11</v>
      </c>
      <c r="J225" s="44">
        <v>0.46700000000000003</v>
      </c>
      <c r="K225" s="44">
        <v>0.36299999999999999</v>
      </c>
      <c r="L225" s="44" t="s">
        <v>38</v>
      </c>
      <c r="M225" s="44">
        <v>3.0409999999999999</v>
      </c>
      <c r="N225" s="44"/>
      <c r="O225" s="44">
        <v>2.7919999999999998</v>
      </c>
      <c r="P225" s="44" t="s">
        <v>38</v>
      </c>
      <c r="Q225" s="44">
        <v>8.3000000000000007</v>
      </c>
      <c r="R225" s="44"/>
      <c r="S225" s="74">
        <v>1.5E-3</v>
      </c>
      <c r="T225" s="43"/>
      <c r="U225" s="114">
        <v>3.86</v>
      </c>
      <c r="V225"/>
      <c r="W225" s="74">
        <v>2E-3</v>
      </c>
    </row>
    <row r="226" spans="1:31" ht="14.25">
      <c r="A226" s="115" t="s">
        <v>230</v>
      </c>
      <c r="B226" s="56" t="s">
        <v>225</v>
      </c>
      <c r="C226" s="123">
        <v>43260</v>
      </c>
      <c r="D226" s="181">
        <v>0.42638888888888887</v>
      </c>
      <c r="E226" s="125">
        <v>12.7</v>
      </c>
      <c r="F226" s="126">
        <v>6</v>
      </c>
      <c r="G226" s="125">
        <v>8.6</v>
      </c>
      <c r="H226" s="125">
        <v>8.6</v>
      </c>
      <c r="J226" s="44">
        <v>0.41</v>
      </c>
      <c r="K226" s="44">
        <v>0.45900000000000002</v>
      </c>
      <c r="L226" s="44" t="s">
        <v>38</v>
      </c>
      <c r="M226" s="44">
        <v>5.3760000000000003</v>
      </c>
      <c r="N226" s="44"/>
      <c r="O226" s="44">
        <v>3.1949999999999998</v>
      </c>
      <c r="P226" s="44" t="s">
        <v>38</v>
      </c>
      <c r="Q226" s="44">
        <v>5.8609999999999998</v>
      </c>
      <c r="R226" s="44"/>
      <c r="S226">
        <v>0</v>
      </c>
      <c r="T226" s="43"/>
      <c r="U226">
        <v>4.5</v>
      </c>
      <c r="V226"/>
      <c r="W226">
        <v>5.0000000000000001E-3</v>
      </c>
    </row>
    <row r="227" spans="1:31" ht="15">
      <c r="A227" s="190" t="s">
        <v>230</v>
      </c>
      <c r="B227" s="191" t="s">
        <v>241</v>
      </c>
      <c r="C227" s="192">
        <v>43344</v>
      </c>
      <c r="D227" s="193">
        <v>0.4236111111111111</v>
      </c>
      <c r="E227" s="194">
        <v>16</v>
      </c>
      <c r="F227" s="195">
        <v>20</v>
      </c>
      <c r="G227" s="194">
        <v>8.3000000000000007</v>
      </c>
      <c r="H227" s="194">
        <v>7.6</v>
      </c>
      <c r="I227" s="196"/>
      <c r="J227" s="197">
        <v>0.29699999999999999</v>
      </c>
      <c r="K227" s="197">
        <v>0.247</v>
      </c>
      <c r="L227" s="197">
        <v>0.32300000000000001</v>
      </c>
      <c r="M227" s="197">
        <v>7.694</v>
      </c>
      <c r="N227"/>
      <c r="O227" s="197">
        <v>1.204</v>
      </c>
      <c r="P227" s="197" t="s">
        <v>38</v>
      </c>
      <c r="Q227" s="197">
        <v>4.9980000000000002</v>
      </c>
      <c r="R227"/>
      <c r="S227" s="196">
        <v>6.0000000000000001E-3</v>
      </c>
      <c r="T227"/>
      <c r="U227" s="196">
        <v>0.21</v>
      </c>
      <c r="V227"/>
      <c r="W227" s="196" t="s">
        <v>38</v>
      </c>
    </row>
    <row r="228" spans="1:31" ht="15">
      <c r="A228" s="190" t="s">
        <v>230</v>
      </c>
      <c r="B228" s="191" t="s">
        <v>241</v>
      </c>
      <c r="C228" s="192">
        <v>43436</v>
      </c>
      <c r="D228" s="193">
        <v>0.58750000000000002</v>
      </c>
      <c r="E228" s="194">
        <v>7</v>
      </c>
      <c r="F228" s="195">
        <v>12</v>
      </c>
      <c r="G228" s="194">
        <v>6.9</v>
      </c>
      <c r="H228" s="194">
        <v>10.1</v>
      </c>
      <c r="I228" s="196"/>
      <c r="J228" s="197">
        <v>0.42</v>
      </c>
      <c r="K228" s="197">
        <v>0.38600000000000001</v>
      </c>
      <c r="L228" s="197">
        <v>0.53800000000000003</v>
      </c>
      <c r="M228" s="197">
        <v>1.2509999999999999</v>
      </c>
      <c r="N228" s="197"/>
      <c r="O228" s="197">
        <v>1.347</v>
      </c>
      <c r="P228" s="197" t="s">
        <v>38</v>
      </c>
      <c r="Q228" s="197">
        <v>6.9619999999999997</v>
      </c>
      <c r="R228" s="197"/>
      <c r="S228" s="197">
        <v>5.0000000000000001E-3</v>
      </c>
      <c r="T228" s="196"/>
      <c r="U228" s="194">
        <v>1.6</v>
      </c>
      <c r="V228" s="196"/>
      <c r="W228" s="196" t="s">
        <v>38</v>
      </c>
    </row>
    <row r="229" spans="1:31">
      <c r="A229" s="115" t="s">
        <v>231</v>
      </c>
      <c r="B229" s="56" t="s">
        <v>43</v>
      </c>
      <c r="C229" s="123">
        <v>39417</v>
      </c>
      <c r="D229" s="124">
        <v>0.45833333333333331</v>
      </c>
      <c r="E229" s="125">
        <v>1.5</v>
      </c>
      <c r="F229" s="126">
        <v>16</v>
      </c>
      <c r="G229" s="125">
        <v>7.2</v>
      </c>
      <c r="H229" s="125">
        <v>13.4</v>
      </c>
      <c r="J229" s="127">
        <v>3.294</v>
      </c>
      <c r="K229" s="127">
        <v>1.4670000000000001</v>
      </c>
      <c r="L229" s="127">
        <v>4.0750000000000002</v>
      </c>
      <c r="M229" s="127">
        <v>20.574999999999999</v>
      </c>
      <c r="O229" s="127">
        <v>1.298</v>
      </c>
      <c r="P229" s="127">
        <v>9.3089999999999993</v>
      </c>
      <c r="Q229" s="127">
        <v>11.273999999999999</v>
      </c>
      <c r="S229" s="127" t="s">
        <v>38</v>
      </c>
      <c r="T229" s="128"/>
      <c r="U229" s="125">
        <v>0.28418240721443899</v>
      </c>
      <c r="V229" s="128"/>
      <c r="W229" s="128"/>
    </row>
    <row r="230" spans="1:31">
      <c r="A230" s="115" t="s">
        <v>231</v>
      </c>
      <c r="B230" s="56" t="s">
        <v>43</v>
      </c>
      <c r="C230" s="123">
        <v>39508</v>
      </c>
      <c r="D230" s="124">
        <v>0.69444444444444442</v>
      </c>
      <c r="E230" s="125">
        <v>1</v>
      </c>
      <c r="F230" s="126">
        <v>28</v>
      </c>
      <c r="G230" s="125">
        <v>5.5</v>
      </c>
      <c r="H230" s="125">
        <v>13.2</v>
      </c>
      <c r="J230" s="127">
        <v>2.726</v>
      </c>
      <c r="K230" s="127">
        <v>0.71399999999999997</v>
      </c>
      <c r="L230" s="127">
        <v>2.133</v>
      </c>
      <c r="M230" s="127">
        <v>11.516</v>
      </c>
      <c r="O230" s="127">
        <v>1.91</v>
      </c>
      <c r="P230" s="127">
        <v>4.4390000000000001</v>
      </c>
      <c r="Q230" s="127">
        <v>7.2</v>
      </c>
      <c r="S230" s="127">
        <v>1.4742653591000901E-2</v>
      </c>
      <c r="T230" s="128"/>
      <c r="U230" s="125">
        <v>3.78990382854386</v>
      </c>
      <c r="V230" s="128"/>
      <c r="W230" s="128"/>
    </row>
    <row r="231" spans="1:31">
      <c r="A231" s="115" t="s">
        <v>231</v>
      </c>
      <c r="B231" s="56" t="s">
        <v>43</v>
      </c>
      <c r="C231" s="130">
        <v>39606</v>
      </c>
      <c r="D231" s="131">
        <v>0.54166666666666663</v>
      </c>
      <c r="E231" s="132">
        <v>19.600000000000001</v>
      </c>
      <c r="F231" s="133">
        <v>36</v>
      </c>
      <c r="G231" s="132">
        <v>7.7</v>
      </c>
      <c r="H231" s="132">
        <v>8.6</v>
      </c>
      <c r="J231" s="129">
        <v>1.1372549019607801</v>
      </c>
      <c r="K231" s="129">
        <v>0.75</v>
      </c>
      <c r="L231" s="129">
        <v>2.69520351803527</v>
      </c>
      <c r="M231" s="129">
        <v>14.1131525485777</v>
      </c>
      <c r="N231" s="128"/>
      <c r="O231" s="129">
        <v>3.745984</v>
      </c>
      <c r="P231" s="129">
        <v>0.44889102720000001</v>
      </c>
      <c r="Q231" s="129">
        <v>8.2786760000000008</v>
      </c>
      <c r="R231" s="128"/>
      <c r="S231" s="127">
        <v>2.09252164955091E-3</v>
      </c>
      <c r="T231" s="128"/>
      <c r="U231" s="125">
        <v>0.28292011279082602</v>
      </c>
      <c r="V231" s="128"/>
      <c r="W231" s="128">
        <v>3.6999999999999998E-2</v>
      </c>
      <c r="AE231" s="123"/>
    </row>
    <row r="232" spans="1:31">
      <c r="A232" s="115" t="s">
        <v>231</v>
      </c>
      <c r="B232" s="56" t="s">
        <v>43</v>
      </c>
      <c r="C232" s="123">
        <v>39697</v>
      </c>
      <c r="D232" s="124">
        <v>0.4375</v>
      </c>
      <c r="E232" s="125">
        <v>20</v>
      </c>
      <c r="F232" s="126">
        <v>96</v>
      </c>
      <c r="G232" s="125">
        <v>7.9</v>
      </c>
      <c r="H232" s="125">
        <v>6.8</v>
      </c>
      <c r="J232" s="129">
        <v>2.6966399999999999</v>
      </c>
      <c r="K232" s="129">
        <v>0.78390669999999996</v>
      </c>
      <c r="L232" s="129">
        <v>4.4714999999999998</v>
      </c>
      <c r="M232" s="129">
        <v>26.737392</v>
      </c>
      <c r="N232" s="128"/>
      <c r="O232" s="129">
        <v>5.3452000000000002</v>
      </c>
      <c r="P232" s="129">
        <v>5.3415286200000002E-2</v>
      </c>
      <c r="Q232" s="129">
        <v>7.7703709999999999</v>
      </c>
      <c r="R232" s="128"/>
      <c r="S232" s="127">
        <v>9.4605410597086593E-3</v>
      </c>
      <c r="T232" s="128"/>
      <c r="U232" s="125">
        <v>2.3862494415558499</v>
      </c>
      <c r="V232" s="128"/>
      <c r="W232" s="127">
        <v>3.9316403690000001E-2</v>
      </c>
      <c r="AE232" s="123"/>
    </row>
    <row r="233" spans="1:31">
      <c r="A233" s="115" t="s">
        <v>231</v>
      </c>
      <c r="B233" s="56" t="s">
        <v>43</v>
      </c>
      <c r="C233" s="123">
        <v>39788</v>
      </c>
      <c r="D233" s="124">
        <v>0.4513888888888889</v>
      </c>
      <c r="E233" s="125">
        <v>1</v>
      </c>
      <c r="F233" s="126">
        <v>32</v>
      </c>
      <c r="G233" s="125">
        <v>7.1</v>
      </c>
      <c r="H233" s="125">
        <v>14</v>
      </c>
      <c r="J233" s="129">
        <v>1.8578329</v>
      </c>
      <c r="K233" s="129">
        <v>0.763096</v>
      </c>
      <c r="L233" s="129">
        <v>2.4356460000000002</v>
      </c>
      <c r="M233" s="129">
        <v>12.5536824</v>
      </c>
      <c r="N233" s="128"/>
      <c r="O233" s="129">
        <v>5.7357300000000002</v>
      </c>
      <c r="P233" s="129">
        <v>1.1402496</v>
      </c>
      <c r="Q233" s="129">
        <v>8.8350559999999998</v>
      </c>
      <c r="R233" s="128"/>
      <c r="S233" s="127">
        <v>5.1201820509173702E-3</v>
      </c>
      <c r="T233" s="128"/>
      <c r="U233" s="125">
        <v>1.55695731399992</v>
      </c>
      <c r="V233" s="128"/>
      <c r="W233" s="127">
        <v>3.3548769999999999E-2</v>
      </c>
    </row>
    <row r="234" spans="1:31">
      <c r="A234" s="115" t="s">
        <v>231</v>
      </c>
      <c r="B234" s="56" t="s">
        <v>43</v>
      </c>
      <c r="C234" s="123">
        <v>39879</v>
      </c>
      <c r="D234" s="124">
        <v>0.33333333333333331</v>
      </c>
      <c r="E234" s="125">
        <v>4</v>
      </c>
      <c r="F234" s="126">
        <v>35</v>
      </c>
      <c r="G234" s="125">
        <v>7.6</v>
      </c>
      <c r="H234" s="125">
        <v>11.2</v>
      </c>
      <c r="J234" s="129">
        <v>0.92021851799999999</v>
      </c>
      <c r="K234" s="129">
        <v>7.0939968000000006E-2</v>
      </c>
      <c r="L234" s="129">
        <v>2.1754511999999999</v>
      </c>
      <c r="M234" s="129">
        <v>12.3405999125</v>
      </c>
      <c r="O234" s="129">
        <v>7.2260869565217396</v>
      </c>
      <c r="P234" s="129">
        <v>6.2941176470588198</v>
      </c>
      <c r="Q234" s="129">
        <v>14.4155844155844</v>
      </c>
      <c r="S234" s="127">
        <v>4.50240396211549E-3</v>
      </c>
      <c r="T234" s="128"/>
      <c r="U234" s="125">
        <v>0.284859706594497</v>
      </c>
      <c r="V234" s="128"/>
      <c r="W234" s="127">
        <v>8.9833600530709299E-4</v>
      </c>
    </row>
    <row r="235" spans="1:31">
      <c r="A235" s="115" t="s">
        <v>231</v>
      </c>
      <c r="B235" s="56" t="s">
        <v>43</v>
      </c>
      <c r="C235" s="123">
        <v>39970</v>
      </c>
      <c r="D235" s="124">
        <v>0.44791666666666669</v>
      </c>
      <c r="E235" s="125">
        <v>12</v>
      </c>
      <c r="F235" s="126">
        <v>32</v>
      </c>
      <c r="G235" s="125">
        <v>7.5</v>
      </c>
      <c r="H235" s="125">
        <v>10</v>
      </c>
      <c r="J235" s="129">
        <v>1.3890499919999999</v>
      </c>
      <c r="K235" s="129">
        <v>0.200000397</v>
      </c>
      <c r="L235" s="129">
        <v>2.1688306755000002</v>
      </c>
      <c r="M235" s="129">
        <v>11.7706312565</v>
      </c>
      <c r="O235" s="129">
        <v>8.5304347826086993</v>
      </c>
      <c r="P235" s="129">
        <v>8.4705882352941195</v>
      </c>
      <c r="Q235" s="129">
        <v>15.6233766233766</v>
      </c>
      <c r="S235" s="127">
        <v>6.6998937821717503E-3</v>
      </c>
      <c r="T235" s="128"/>
      <c r="U235" s="125">
        <v>2.84919225399599</v>
      </c>
      <c r="V235" s="128"/>
      <c r="W235" s="127">
        <v>7.1938229821399803E-3</v>
      </c>
    </row>
    <row r="236" spans="1:31">
      <c r="A236" s="115" t="s">
        <v>231</v>
      </c>
      <c r="B236" s="56" t="s">
        <v>103</v>
      </c>
      <c r="C236" s="123">
        <v>40060</v>
      </c>
      <c r="D236" s="124">
        <v>0.45833333333333331</v>
      </c>
      <c r="E236" s="125">
        <v>5</v>
      </c>
      <c r="F236" s="126">
        <v>40</v>
      </c>
      <c r="G236" s="125">
        <v>7.7</v>
      </c>
      <c r="H236" s="125">
        <v>9.4</v>
      </c>
      <c r="J236" s="129">
        <v>1.379799</v>
      </c>
      <c r="K236" s="129">
        <v>1.7707683074</v>
      </c>
      <c r="L236" s="129">
        <v>2.4618597000000002</v>
      </c>
      <c r="M236" s="129">
        <v>14.297130599999999</v>
      </c>
      <c r="O236" s="129">
        <v>4.4859715556999999</v>
      </c>
      <c r="P236" s="129">
        <v>3.3571533900000001</v>
      </c>
      <c r="Q236" s="129">
        <v>9.1399635999999997</v>
      </c>
      <c r="S236" s="127">
        <v>2.47647350173353E-3</v>
      </c>
      <c r="T236" s="128"/>
      <c r="U236" s="125">
        <v>1.22521299856744</v>
      </c>
      <c r="V236" s="128"/>
      <c r="W236" s="129" t="s">
        <v>38</v>
      </c>
    </row>
    <row r="237" spans="1:31">
      <c r="A237" s="115" t="s">
        <v>231</v>
      </c>
      <c r="B237" s="56" t="s">
        <v>108</v>
      </c>
      <c r="C237" s="123">
        <v>40153</v>
      </c>
      <c r="D237" s="124">
        <v>0.45833333333333331</v>
      </c>
      <c r="E237" s="125">
        <v>3</v>
      </c>
      <c r="F237" s="126">
        <v>22</v>
      </c>
      <c r="G237" s="125">
        <v>7.9</v>
      </c>
      <c r="H237" s="125">
        <v>4.5999999999999996</v>
      </c>
      <c r="J237" s="129">
        <v>1.3126361580000001</v>
      </c>
      <c r="K237" s="129">
        <v>1.6627240000000001</v>
      </c>
      <c r="L237" s="129">
        <v>1.7419857999999999</v>
      </c>
      <c r="M237" s="129">
        <v>9.5262967799999991</v>
      </c>
      <c r="N237" s="129"/>
      <c r="O237" s="129">
        <v>5.1877735999999999</v>
      </c>
      <c r="P237" s="129">
        <v>5.3696250000000001</v>
      </c>
      <c r="Q237" s="129">
        <v>8.3149949000000003</v>
      </c>
      <c r="R237" s="129"/>
      <c r="S237" s="135">
        <v>8.4651458548605004E-3</v>
      </c>
      <c r="T237" s="129"/>
      <c r="U237" s="59" t="s">
        <v>38</v>
      </c>
      <c r="V237" s="129"/>
      <c r="W237" s="58" t="s">
        <v>38</v>
      </c>
    </row>
    <row r="238" spans="1:31">
      <c r="A238" s="115" t="s">
        <v>231</v>
      </c>
      <c r="B238" s="56" t="s">
        <v>115</v>
      </c>
      <c r="C238" s="123">
        <v>40243</v>
      </c>
      <c r="D238" s="124">
        <v>0.4</v>
      </c>
      <c r="E238" s="125">
        <v>1.8</v>
      </c>
      <c r="F238" s="126">
        <v>43</v>
      </c>
      <c r="G238" s="125">
        <v>7.1</v>
      </c>
      <c r="H238" s="125">
        <v>11.2</v>
      </c>
      <c r="J238" s="129">
        <v>2.5393870999999999</v>
      </c>
      <c r="K238" s="129">
        <v>0.54554999999999998</v>
      </c>
      <c r="L238" s="129">
        <v>2.7879380999999999</v>
      </c>
      <c r="M238" s="129">
        <v>15.171638</v>
      </c>
      <c r="O238" s="60" t="s">
        <v>38</v>
      </c>
      <c r="P238" s="129">
        <v>4.2735158000000002</v>
      </c>
      <c r="Q238" s="129">
        <v>9.6636672000000008</v>
      </c>
      <c r="S238" s="135">
        <v>3.8545366483693898E-3</v>
      </c>
      <c r="T238" s="129"/>
      <c r="U238" s="134">
        <v>0.786039930828481</v>
      </c>
      <c r="V238" s="129"/>
      <c r="W238" s="134">
        <v>1.9224340863822201E-2</v>
      </c>
    </row>
    <row r="239" spans="1:31">
      <c r="A239" s="115" t="s">
        <v>231</v>
      </c>
      <c r="B239" s="56" t="s">
        <v>117</v>
      </c>
      <c r="C239" s="123">
        <v>40335</v>
      </c>
      <c r="D239" s="124">
        <v>0.4375</v>
      </c>
      <c r="E239" s="125">
        <v>20.5</v>
      </c>
      <c r="F239" s="126">
        <v>44</v>
      </c>
      <c r="G239" s="125">
        <v>8</v>
      </c>
      <c r="H239" s="125">
        <v>7.4</v>
      </c>
      <c r="J239" s="62">
        <v>1.2450805008944501</v>
      </c>
      <c r="K239" s="62">
        <v>0.62842892768079806</v>
      </c>
      <c r="L239" s="62">
        <v>3.0641169853768302</v>
      </c>
      <c r="M239" s="62">
        <v>19.240012991230898</v>
      </c>
      <c r="N239" s="62"/>
      <c r="O239" s="62">
        <v>30.662337662337698</v>
      </c>
      <c r="P239" s="62">
        <v>2.91720569210867</v>
      </c>
      <c r="Q239" s="62">
        <v>7.1549444738233703</v>
      </c>
      <c r="R239" s="62"/>
      <c r="S239" s="62">
        <v>1.921136E-2</v>
      </c>
      <c r="T239" s="62"/>
      <c r="U239" s="65">
        <v>4.6343147361750896</v>
      </c>
      <c r="V239" s="62"/>
      <c r="W239" s="63">
        <v>0.21590416684139199</v>
      </c>
    </row>
    <row r="240" spans="1:31">
      <c r="A240" s="115" t="s">
        <v>231</v>
      </c>
      <c r="B240" s="56" t="s">
        <v>92</v>
      </c>
      <c r="C240" s="123">
        <v>40425</v>
      </c>
      <c r="D240" s="124" t="s">
        <v>126</v>
      </c>
      <c r="E240" s="125">
        <v>18</v>
      </c>
      <c r="F240" s="126">
        <v>96</v>
      </c>
      <c r="G240" s="125">
        <v>7.9</v>
      </c>
      <c r="H240" s="125">
        <v>8.4</v>
      </c>
      <c r="J240" s="61">
        <v>19.103563999999999</v>
      </c>
      <c r="K240" s="61">
        <v>1.274956</v>
      </c>
      <c r="L240" s="61">
        <v>10.931169000000001</v>
      </c>
      <c r="M240" s="61">
        <v>50.741060599999997</v>
      </c>
      <c r="N240" s="61"/>
      <c r="O240" s="61">
        <v>9.7761633000000003</v>
      </c>
      <c r="P240" s="67">
        <v>3.0849419999999999</v>
      </c>
      <c r="Q240" s="61">
        <v>11.3932225</v>
      </c>
      <c r="R240" s="62"/>
      <c r="S240" s="71">
        <v>1.49310565977233E-2</v>
      </c>
      <c r="T240" s="62"/>
      <c r="U240" s="65">
        <v>2.1891001846458402</v>
      </c>
      <c r="V240" s="62"/>
      <c r="W240" s="72">
        <v>2.3472728E-4</v>
      </c>
    </row>
    <row r="241" spans="1:23">
      <c r="A241" s="115" t="s">
        <v>231</v>
      </c>
      <c r="B241" s="56" t="s">
        <v>137</v>
      </c>
      <c r="C241" s="123">
        <v>40517</v>
      </c>
      <c r="D241" s="124" t="s">
        <v>114</v>
      </c>
      <c r="E241" s="125">
        <v>3.5</v>
      </c>
      <c r="F241" s="126">
        <v>44</v>
      </c>
      <c r="G241" s="125">
        <v>6.5</v>
      </c>
      <c r="H241" s="125">
        <v>11.4</v>
      </c>
      <c r="J241" s="73">
        <v>1.3452470000000001</v>
      </c>
      <c r="K241" s="73">
        <v>0.441162</v>
      </c>
      <c r="L241" s="73">
        <v>1.9323944</v>
      </c>
      <c r="M241" s="73">
        <v>8.8016117000000005</v>
      </c>
      <c r="N241" s="61"/>
      <c r="O241" s="73">
        <v>3.8548269999999998</v>
      </c>
      <c r="P241" s="73">
        <v>4.2469695999999999</v>
      </c>
      <c r="Q241" s="73">
        <v>6.5234126999999997</v>
      </c>
      <c r="R241" s="62"/>
      <c r="S241" s="78">
        <v>9.6139250113849099E-4</v>
      </c>
      <c r="T241" s="62"/>
      <c r="U241" s="65">
        <v>2.9037971988036402</v>
      </c>
      <c r="V241" s="62"/>
      <c r="W241" s="72">
        <v>1.9324524799999999E-2</v>
      </c>
    </row>
    <row r="242" spans="1:23">
      <c r="A242" s="115" t="s">
        <v>231</v>
      </c>
      <c r="B242" s="56" t="s">
        <v>145</v>
      </c>
      <c r="C242" s="123">
        <v>40607</v>
      </c>
      <c r="D242" s="124">
        <v>0.44791666666666669</v>
      </c>
      <c r="E242" s="125">
        <v>4</v>
      </c>
      <c r="F242" s="126">
        <v>8.1999999999999993</v>
      </c>
      <c r="G242" s="125">
        <v>11.8</v>
      </c>
      <c r="H242" s="125">
        <v>20</v>
      </c>
      <c r="J242" s="93">
        <v>2.0071846308440899</v>
      </c>
      <c r="K242" s="93">
        <v>0.84531087715863296</v>
      </c>
      <c r="L242" s="93">
        <v>2.1230705091919102</v>
      </c>
      <c r="M242" s="93">
        <v>10.4258845801942</v>
      </c>
      <c r="N242" s="61"/>
      <c r="O242" s="93">
        <v>3.494218</v>
      </c>
      <c r="P242" s="93">
        <v>3.1792395999999998</v>
      </c>
      <c r="Q242" s="93">
        <v>6.3649703000000004</v>
      </c>
      <c r="R242" s="62"/>
      <c r="S242" s="81">
        <v>4.9189872909430402E-3</v>
      </c>
      <c r="T242" s="62"/>
      <c r="U242" s="62">
        <v>0.75083530427602896</v>
      </c>
      <c r="V242" s="62"/>
      <c r="W242" s="63">
        <v>6.9278382249999999E-3</v>
      </c>
    </row>
    <row r="243" spans="1:23">
      <c r="A243" s="115" t="s">
        <v>231</v>
      </c>
      <c r="B243" s="56" t="s">
        <v>145</v>
      </c>
      <c r="C243" s="123">
        <v>40698</v>
      </c>
      <c r="D243" s="124">
        <v>0.39583333333333331</v>
      </c>
      <c r="E243" s="125">
        <v>13</v>
      </c>
      <c r="F243" s="126">
        <v>20</v>
      </c>
      <c r="G243" s="125">
        <v>8</v>
      </c>
      <c r="H243" s="125">
        <v>8.4</v>
      </c>
      <c r="J243" s="96">
        <v>1.8121461503707099</v>
      </c>
      <c r="K243" s="96">
        <v>1.6504826451240999</v>
      </c>
      <c r="L243" s="96">
        <v>2.03848945400583</v>
      </c>
      <c r="M243" s="96">
        <v>10.452949612050601</v>
      </c>
      <c r="N243" s="62"/>
      <c r="O243" s="96">
        <v>1.4492400000000001</v>
      </c>
      <c r="P243" s="96">
        <v>2.7870490999999999</v>
      </c>
      <c r="Q243" s="96">
        <v>5.8068489999999997</v>
      </c>
      <c r="R243" s="62"/>
      <c r="S243" s="81">
        <v>1.36489014298849E-2</v>
      </c>
      <c r="T243" s="62"/>
      <c r="U243" s="62">
        <v>1.7977613140688999</v>
      </c>
      <c r="V243" s="62"/>
      <c r="W243" s="82">
        <v>1.8950000000000002E-2</v>
      </c>
    </row>
    <row r="244" spans="1:23">
      <c r="A244" s="115" t="s">
        <v>231</v>
      </c>
      <c r="B244" s="56" t="s">
        <v>145</v>
      </c>
      <c r="C244" s="123">
        <v>40789</v>
      </c>
      <c r="D244" s="124">
        <v>0.44791666666666669</v>
      </c>
      <c r="E244" s="125">
        <v>19.5</v>
      </c>
      <c r="F244" s="126">
        <v>66</v>
      </c>
      <c r="G244" s="125">
        <v>8.1999999999999993</v>
      </c>
      <c r="H244" s="125">
        <v>8</v>
      </c>
      <c r="J244" s="93">
        <v>0.60110520000000001</v>
      </c>
      <c r="K244" s="93">
        <v>3.4310000000000097E-2</v>
      </c>
      <c r="L244" s="93">
        <v>0.63999439999999996</v>
      </c>
      <c r="M244" s="93">
        <v>1.8992777000000001</v>
      </c>
      <c r="O244" s="93">
        <v>6.1260085000000002</v>
      </c>
      <c r="P244" s="93">
        <v>3.9902375999999999</v>
      </c>
      <c r="Q244" s="93">
        <v>7.5534395999999999</v>
      </c>
      <c r="S244" s="81">
        <v>5.65442630452191E-3</v>
      </c>
      <c r="T244" s="62"/>
      <c r="U244" s="62">
        <v>0.65858179115431104</v>
      </c>
      <c r="V244" s="62"/>
      <c r="W244" s="100" t="s">
        <v>38</v>
      </c>
    </row>
    <row r="245" spans="1:23">
      <c r="A245" s="115" t="s">
        <v>231</v>
      </c>
      <c r="B245" s="49" t="s">
        <v>117</v>
      </c>
      <c r="C245" s="123">
        <v>40881</v>
      </c>
      <c r="D245" s="124">
        <v>0.41666666666666669</v>
      </c>
      <c r="E245" s="125">
        <v>4.5</v>
      </c>
      <c r="F245" s="126">
        <v>20</v>
      </c>
      <c r="G245" s="125">
        <v>7.2</v>
      </c>
      <c r="H245" s="125">
        <v>8.8000000000000007</v>
      </c>
      <c r="J245" s="93">
        <v>1.1507383</v>
      </c>
      <c r="K245" s="93">
        <v>0.39699040000000002</v>
      </c>
      <c r="L245" s="93">
        <v>1.4999591000000001</v>
      </c>
      <c r="M245" s="93">
        <v>8.7086400000000008</v>
      </c>
      <c r="N245" s="85"/>
      <c r="O245" s="93">
        <v>3.3307414999999998</v>
      </c>
      <c r="P245" s="93">
        <v>2.7519935000000002</v>
      </c>
      <c r="Q245" s="93">
        <v>5.5391690000000002</v>
      </c>
      <c r="R245" s="86"/>
      <c r="S245" s="81">
        <v>1.8474315796357501E-3</v>
      </c>
      <c r="T245" s="86"/>
      <c r="U245" s="62">
        <v>0.18890022290226799</v>
      </c>
      <c r="V245" s="86"/>
      <c r="W245" s="93">
        <v>1.5756204999999999E-2</v>
      </c>
    </row>
    <row r="246" spans="1:23">
      <c r="A246" s="115" t="s">
        <v>231</v>
      </c>
      <c r="B246" s="56" t="s">
        <v>152</v>
      </c>
      <c r="C246" s="123">
        <v>40971</v>
      </c>
      <c r="D246" s="124" t="s">
        <v>161</v>
      </c>
      <c r="E246" s="125">
        <v>6.5</v>
      </c>
      <c r="F246" s="126">
        <v>32</v>
      </c>
      <c r="G246" s="125">
        <v>7.2</v>
      </c>
      <c r="H246" s="125">
        <v>10.8</v>
      </c>
      <c r="J246" s="90">
        <v>1.8557732</v>
      </c>
      <c r="K246" s="92">
        <v>0.376334</v>
      </c>
      <c r="L246" s="90">
        <v>1.6010867</v>
      </c>
      <c r="M246" s="90">
        <v>10.4030042</v>
      </c>
      <c r="N246" s="85"/>
      <c r="O246" s="93">
        <v>4.0528500000000003</v>
      </c>
      <c r="P246" s="93">
        <v>3.1863864</v>
      </c>
      <c r="Q246" s="93">
        <v>6.2372673000000001</v>
      </c>
      <c r="R246" s="86"/>
      <c r="S246" s="91">
        <v>4.1535828805928003E-3</v>
      </c>
      <c r="T246" s="86"/>
      <c r="U246" s="86">
        <v>4.2853061613179699</v>
      </c>
      <c r="V246" s="86"/>
      <c r="W246" s="141">
        <v>3.2909784253253097E-2</v>
      </c>
    </row>
    <row r="247" spans="1:23">
      <c r="A247" s="115" t="s">
        <v>231</v>
      </c>
      <c r="B247" s="49" t="s">
        <v>117</v>
      </c>
      <c r="C247" s="123">
        <v>41062</v>
      </c>
      <c r="D247" s="124">
        <v>0.3125</v>
      </c>
      <c r="E247" s="125">
        <v>13</v>
      </c>
      <c r="F247" s="126">
        <v>16</v>
      </c>
      <c r="G247" s="125">
        <v>6.4</v>
      </c>
      <c r="H247" s="125">
        <v>8.1999999999999993</v>
      </c>
      <c r="J247" s="93">
        <v>2.0517029134181199</v>
      </c>
      <c r="K247" s="93">
        <v>0.42000860000000001</v>
      </c>
      <c r="L247" s="93">
        <v>0.6352776</v>
      </c>
      <c r="M247" s="93">
        <v>5.4072392000000002</v>
      </c>
      <c r="N247" s="85"/>
      <c r="O247" s="93">
        <v>1.5740289000000001</v>
      </c>
      <c r="P247" s="93">
        <v>3.6093172</v>
      </c>
      <c r="Q247" s="93">
        <v>4.4657001999999997</v>
      </c>
      <c r="R247" s="86"/>
      <c r="S247" s="91">
        <v>1.48705726280082E-2</v>
      </c>
      <c r="T247" s="86"/>
      <c r="U247" s="86">
        <v>38.205292279896099</v>
      </c>
      <c r="V247" s="86"/>
      <c r="W247" s="141" t="s">
        <v>38</v>
      </c>
    </row>
    <row r="248" spans="1:23">
      <c r="A248" s="115" t="s">
        <v>231</v>
      </c>
      <c r="B248" s="56" t="s">
        <v>130</v>
      </c>
      <c r="C248" s="123">
        <v>41160</v>
      </c>
      <c r="D248" s="100" t="s">
        <v>172</v>
      </c>
      <c r="E248" s="128">
        <v>20.5</v>
      </c>
      <c r="F248" s="128">
        <v>68</v>
      </c>
      <c r="G248" s="128">
        <v>6.8</v>
      </c>
      <c r="H248" s="128">
        <v>6.8</v>
      </c>
      <c r="J248" s="93">
        <v>2.2213141892167898</v>
      </c>
      <c r="K248" s="93">
        <v>0.66076518471372403</v>
      </c>
      <c r="L248" s="93">
        <v>3.0804585609594302</v>
      </c>
      <c r="M248" s="93">
        <v>19.5755246092147</v>
      </c>
      <c r="N248" s="85"/>
      <c r="O248" s="93">
        <v>4.79623978949214</v>
      </c>
      <c r="P248" s="93">
        <v>3.6231274837226901</v>
      </c>
      <c r="Q248" s="135" t="s">
        <v>170</v>
      </c>
      <c r="R248" s="86"/>
      <c r="S248" s="127">
        <v>1.41812E-2</v>
      </c>
      <c r="T248" s="86"/>
      <c r="U248" s="127">
        <v>2.0517029134181199</v>
      </c>
      <c r="V248" s="86"/>
      <c r="W248" s="141">
        <v>3.1919999999999997E-2</v>
      </c>
    </row>
    <row r="249" spans="1:23">
      <c r="A249" s="115" t="s">
        <v>231</v>
      </c>
      <c r="B249" s="150" t="s">
        <v>175</v>
      </c>
      <c r="C249" s="123">
        <v>41245</v>
      </c>
      <c r="D249" s="100" t="s">
        <v>176</v>
      </c>
      <c r="E249" s="125">
        <v>6</v>
      </c>
      <c r="F249" s="128">
        <v>52</v>
      </c>
      <c r="G249" s="128">
        <v>7.4</v>
      </c>
      <c r="H249" s="128">
        <v>12.1</v>
      </c>
      <c r="J249" s="93">
        <v>1.3770450000000001</v>
      </c>
      <c r="K249" s="93">
        <v>0.36266419999999999</v>
      </c>
      <c r="L249" s="93">
        <v>2.1124624999999999</v>
      </c>
      <c r="M249" s="93">
        <v>10.936481199999999</v>
      </c>
      <c r="N249" s="61"/>
      <c r="O249" s="93">
        <v>3.0222395</v>
      </c>
      <c r="P249" s="93">
        <v>2.7795100000000001</v>
      </c>
      <c r="Q249" s="93">
        <v>6.6882555999999997</v>
      </c>
      <c r="R249" s="63"/>
      <c r="S249" s="135">
        <v>1.9139999999999999E-3</v>
      </c>
      <c r="T249" s="63"/>
      <c r="U249" s="96" t="s">
        <v>38</v>
      </c>
      <c r="V249" s="63"/>
      <c r="W249" s="141">
        <v>5.3149849602932902E-3</v>
      </c>
    </row>
    <row r="250" spans="1:23">
      <c r="A250" s="115" t="s">
        <v>231</v>
      </c>
      <c r="B250" s="56" t="s">
        <v>180</v>
      </c>
      <c r="C250" s="123">
        <v>41335</v>
      </c>
      <c r="D250" s="124">
        <v>0.39583333333333331</v>
      </c>
      <c r="E250" s="125">
        <v>4</v>
      </c>
      <c r="F250" s="126">
        <v>24</v>
      </c>
      <c r="G250" s="125">
        <v>6.6</v>
      </c>
      <c r="H250" s="125">
        <v>13.5</v>
      </c>
      <c r="J250" s="93">
        <v>2.4174310000000001</v>
      </c>
      <c r="K250" s="93">
        <v>0.56249649999999995</v>
      </c>
      <c r="L250" s="93">
        <v>1.6819896000000001</v>
      </c>
      <c r="M250" s="93">
        <v>11.894795200000001</v>
      </c>
      <c r="N250" s="95"/>
      <c r="O250" s="93">
        <v>4.8078219999999998</v>
      </c>
      <c r="P250" s="93">
        <v>5.1553471999999996</v>
      </c>
      <c r="Q250" s="64">
        <v>6.4721422999999998</v>
      </c>
      <c r="R250" s="63"/>
      <c r="S250" s="135">
        <v>5.4343000000000004E-3</v>
      </c>
      <c r="T250" s="63"/>
      <c r="U250" s="151">
        <v>1.9880903918431401</v>
      </c>
      <c r="V250" s="63"/>
      <c r="W250" s="141">
        <v>1.9560000000000001E-2</v>
      </c>
    </row>
    <row r="251" spans="1:23">
      <c r="A251" s="115" t="s">
        <v>231</v>
      </c>
      <c r="B251" s="56" t="s">
        <v>117</v>
      </c>
      <c r="C251" s="123">
        <v>41433</v>
      </c>
      <c r="D251" s="124">
        <v>0.39583333333333331</v>
      </c>
      <c r="E251" s="125">
        <v>15</v>
      </c>
      <c r="F251" s="126">
        <v>44</v>
      </c>
      <c r="G251" s="125">
        <v>7.4</v>
      </c>
      <c r="H251" s="125">
        <v>8.6</v>
      </c>
      <c r="J251" s="153">
        <v>0.88448755999999995</v>
      </c>
      <c r="K251" s="153">
        <v>0.10488984</v>
      </c>
      <c r="L251" s="153">
        <v>1.3325550799999999</v>
      </c>
      <c r="M251" s="153">
        <v>12.438235840000001</v>
      </c>
      <c r="N251" s="152"/>
      <c r="O251" s="153">
        <v>3.2201537600000001</v>
      </c>
      <c r="P251" s="153">
        <v>3.2712827199999999</v>
      </c>
      <c r="Q251" s="153">
        <v>5.4532495499999998</v>
      </c>
      <c r="R251" s="152"/>
      <c r="S251" s="153">
        <v>1.7760000000000001E-2</v>
      </c>
      <c r="T251" s="152"/>
      <c r="U251" s="154">
        <v>4.2493319105940603</v>
      </c>
      <c r="V251" s="152"/>
      <c r="W251" s="152" t="s">
        <v>38</v>
      </c>
    </row>
    <row r="252" spans="1:23">
      <c r="A252" s="115" t="s">
        <v>231</v>
      </c>
      <c r="B252" s="56" t="s">
        <v>92</v>
      </c>
      <c r="C252" s="123">
        <v>41524</v>
      </c>
      <c r="D252" s="100" t="s">
        <v>188</v>
      </c>
      <c r="E252" s="125">
        <v>15</v>
      </c>
      <c r="F252" s="128">
        <v>88</v>
      </c>
      <c r="G252" s="125">
        <v>7</v>
      </c>
      <c r="H252" s="128">
        <v>9.6</v>
      </c>
      <c r="J252" s="145">
        <v>0.94218674000000002</v>
      </c>
      <c r="K252" s="145">
        <v>0.11906098</v>
      </c>
      <c r="L252" s="145">
        <v>1.9983488899999999</v>
      </c>
      <c r="M252" s="145">
        <v>22.52760928</v>
      </c>
      <c r="N252" s="152"/>
      <c r="O252" s="153">
        <v>4.3144385600000001</v>
      </c>
      <c r="P252" s="153">
        <v>3.68194804</v>
      </c>
      <c r="Q252" s="153">
        <v>6.7291447</v>
      </c>
      <c r="R252" s="152"/>
      <c r="S252" s="153">
        <v>6.6274999999999997E-3</v>
      </c>
      <c r="T252" s="152"/>
      <c r="U252" s="154">
        <v>1.61275021345224</v>
      </c>
      <c r="V252" s="152"/>
      <c r="W252" s="152" t="s">
        <v>38</v>
      </c>
    </row>
    <row r="253" spans="1:23">
      <c r="A253" s="115" t="s">
        <v>231</v>
      </c>
      <c r="B253" s="56" t="s">
        <v>117</v>
      </c>
      <c r="C253" s="123">
        <v>41609</v>
      </c>
      <c r="D253" s="124" t="s">
        <v>190</v>
      </c>
      <c r="E253" s="125">
        <v>0</v>
      </c>
      <c r="F253" s="126">
        <v>35</v>
      </c>
      <c r="G253" s="125">
        <v>7.3</v>
      </c>
      <c r="H253" s="125">
        <v>14.4</v>
      </c>
      <c r="J253" s="153">
        <v>2.8632451900000002</v>
      </c>
      <c r="K253" s="153">
        <v>0.90692799999999996</v>
      </c>
      <c r="L253" s="153">
        <v>2.4620541199999999</v>
      </c>
      <c r="M253" s="153">
        <v>14.002567239999999</v>
      </c>
      <c r="N253" s="152"/>
      <c r="O253" s="153">
        <v>6.4764229999999996</v>
      </c>
      <c r="P253" s="153">
        <v>8.2151494899999999</v>
      </c>
      <c r="Q253" s="153">
        <v>7.3775556</v>
      </c>
      <c r="R253" s="152"/>
      <c r="S253" s="153">
        <v>8.1084E-3</v>
      </c>
      <c r="T253" s="152"/>
      <c r="U253" s="154">
        <v>3.77921807977929</v>
      </c>
      <c r="V253" s="152"/>
      <c r="W253" s="152" t="s">
        <v>38</v>
      </c>
    </row>
    <row r="254" spans="1:23">
      <c r="A254" s="115" t="s">
        <v>231</v>
      </c>
      <c r="B254" s="56" t="s">
        <v>117</v>
      </c>
      <c r="C254" s="123">
        <v>41706</v>
      </c>
      <c r="D254" s="124">
        <v>0.4375</v>
      </c>
      <c r="E254" s="125">
        <v>0</v>
      </c>
      <c r="F254" s="126">
        <v>42</v>
      </c>
      <c r="G254" s="125">
        <v>7.8</v>
      </c>
      <c r="H254" s="125">
        <v>13.1</v>
      </c>
      <c r="J254" s="153">
        <v>2.8548240499999999</v>
      </c>
      <c r="K254" s="153">
        <v>2.697225</v>
      </c>
      <c r="L254" s="153">
        <v>2.6312032099999998</v>
      </c>
      <c r="M254" s="153">
        <v>14.36628563</v>
      </c>
      <c r="N254" s="153"/>
      <c r="O254" s="153">
        <v>5.0794471999999997</v>
      </c>
      <c r="P254" s="153">
        <v>1.39054133</v>
      </c>
      <c r="Q254" s="153">
        <v>5.7288139999999999</v>
      </c>
      <c r="R254" s="153"/>
      <c r="S254" s="153">
        <v>3.4449199999999999E-2</v>
      </c>
      <c r="T254" s="153"/>
      <c r="U254" s="154">
        <v>0.74850299401197096</v>
      </c>
      <c r="V254" s="153"/>
      <c r="W254" s="153">
        <v>0.13514770000000001</v>
      </c>
    </row>
    <row r="255" spans="1:23">
      <c r="A255" s="115" t="s">
        <v>231</v>
      </c>
      <c r="B255" s="56" t="s">
        <v>195</v>
      </c>
      <c r="C255" s="123">
        <v>41797</v>
      </c>
      <c r="D255" s="124" t="s">
        <v>196</v>
      </c>
      <c r="E255" s="125">
        <v>15</v>
      </c>
      <c r="F255" s="126">
        <v>40</v>
      </c>
      <c r="G255" s="125">
        <v>7.2</v>
      </c>
      <c r="H255" s="125">
        <v>9.1999999999999993</v>
      </c>
      <c r="J255" s="160">
        <v>1.58189723</v>
      </c>
      <c r="K255" s="160">
        <v>0.18032723000000001</v>
      </c>
      <c r="L255" s="160">
        <v>1.8449458999999999</v>
      </c>
      <c r="M255" s="160">
        <v>11.507880399999999</v>
      </c>
      <c r="N255" s="160"/>
      <c r="O255" s="160">
        <v>2.3113579999999998</v>
      </c>
      <c r="P255" s="160">
        <v>2.5805027200000001</v>
      </c>
      <c r="Q255" s="160">
        <v>5.7773116699999996</v>
      </c>
      <c r="R255" s="153"/>
      <c r="S255" s="153">
        <v>3.8368E-3</v>
      </c>
      <c r="T255" s="153"/>
      <c r="U255" s="154">
        <v>0.28738660203660799</v>
      </c>
      <c r="V255" s="153"/>
      <c r="W255" s="153">
        <v>6.2693200000000001E-3</v>
      </c>
    </row>
    <row r="256" spans="1:23">
      <c r="A256" s="115" t="s">
        <v>231</v>
      </c>
      <c r="B256" s="150" t="s">
        <v>92</v>
      </c>
      <c r="C256" s="123">
        <v>41888</v>
      </c>
      <c r="D256" s="100" t="s">
        <v>54</v>
      </c>
      <c r="E256" s="125">
        <v>20</v>
      </c>
      <c r="F256" s="128">
        <v>64</v>
      </c>
      <c r="G256" s="128">
        <v>6.9</v>
      </c>
      <c r="H256" s="128">
        <v>7.7</v>
      </c>
      <c r="J256" s="160">
        <v>2.0190103000000001</v>
      </c>
      <c r="K256" s="160">
        <v>0.35781289999999999</v>
      </c>
      <c r="L256" s="160">
        <v>3.4655528800000002</v>
      </c>
      <c r="M256" s="160">
        <v>17.915288199999999</v>
      </c>
      <c r="N256" s="160"/>
      <c r="O256" s="160">
        <v>3.5520126400000001</v>
      </c>
      <c r="P256" s="160">
        <v>3.4547155200000002</v>
      </c>
      <c r="Q256" s="160">
        <v>6.9371067200000001</v>
      </c>
      <c r="R256" s="153"/>
      <c r="S256" s="153">
        <v>6.3597999999999997E-3</v>
      </c>
      <c r="T256" s="153"/>
      <c r="U256" s="154">
        <v>1.7189842712939101</v>
      </c>
      <c r="V256" s="153"/>
      <c r="W256" s="153">
        <v>5.1180000000000002E-3</v>
      </c>
    </row>
    <row r="257" spans="1:23">
      <c r="A257" s="115" t="s">
        <v>231</v>
      </c>
      <c r="B257" s="56" t="s">
        <v>117</v>
      </c>
      <c r="C257" s="123">
        <v>41980</v>
      </c>
      <c r="D257" s="124">
        <v>0.45833333333333331</v>
      </c>
      <c r="E257" s="125">
        <v>3</v>
      </c>
      <c r="F257" s="126">
        <v>20</v>
      </c>
      <c r="G257" s="125">
        <v>7.1</v>
      </c>
      <c r="H257" s="125">
        <v>20.2</v>
      </c>
      <c r="J257" s="99">
        <v>5.8949999999999996</v>
      </c>
      <c r="K257" s="99">
        <v>1.5509999999999999</v>
      </c>
      <c r="L257" s="99">
        <v>1.6859999999999999</v>
      </c>
      <c r="M257" s="99">
        <v>11.24</v>
      </c>
      <c r="N257" s="100"/>
      <c r="O257" s="99">
        <v>6.6150000000000002</v>
      </c>
      <c r="P257" s="99">
        <v>8.7720000000000002</v>
      </c>
      <c r="Q257" s="99">
        <v>7.2469999999999999</v>
      </c>
      <c r="R257" s="100"/>
      <c r="S257" s="99">
        <v>3.3000000000000002E-2</v>
      </c>
      <c r="T257" s="100"/>
      <c r="U257" s="99">
        <v>0.7</v>
      </c>
      <c r="V257" s="100"/>
      <c r="W257" s="99" t="s">
        <v>61</v>
      </c>
    </row>
    <row r="258" spans="1:23">
      <c r="A258" s="115" t="s">
        <v>231</v>
      </c>
      <c r="B258" s="56" t="s">
        <v>117</v>
      </c>
      <c r="C258" s="123">
        <v>42098</v>
      </c>
      <c r="D258" s="124">
        <v>0.42708333333333337</v>
      </c>
      <c r="E258" s="125">
        <v>6</v>
      </c>
      <c r="F258" s="126">
        <v>16</v>
      </c>
      <c r="G258" s="125">
        <v>7</v>
      </c>
      <c r="H258" s="125">
        <v>10.199999999999999</v>
      </c>
      <c r="J258" s="99">
        <v>5.476</v>
      </c>
      <c r="K258" s="99">
        <v>0.66800000000000004</v>
      </c>
      <c r="L258" s="99">
        <v>1.1919999999999999</v>
      </c>
      <c r="M258" s="99">
        <v>8.93</v>
      </c>
      <c r="N258" s="100"/>
      <c r="O258" s="99">
        <v>5.5869999999999997</v>
      </c>
      <c r="P258" s="99">
        <v>5.0469999999999997</v>
      </c>
      <c r="Q258" s="99">
        <v>6.4779999999999998</v>
      </c>
      <c r="R258" s="100"/>
      <c r="S258" s="99">
        <v>1.0999999999999999E-2</v>
      </c>
      <c r="T258" s="100"/>
      <c r="U258" s="99">
        <v>1.2</v>
      </c>
      <c r="V258" s="100"/>
      <c r="W258" s="99">
        <v>6.0000000000000001E-3</v>
      </c>
    </row>
    <row r="259" spans="1:23">
      <c r="A259" s="115" t="s">
        <v>231</v>
      </c>
      <c r="B259" s="49" t="s">
        <v>92</v>
      </c>
      <c r="C259" s="123">
        <v>42161</v>
      </c>
      <c r="D259" s="124">
        <v>0.4513888888888889</v>
      </c>
      <c r="E259" s="125">
        <v>16</v>
      </c>
      <c r="F259" s="126">
        <v>56</v>
      </c>
      <c r="G259" s="125">
        <v>7.7</v>
      </c>
      <c r="H259" s="125">
        <v>8.1999999999999993</v>
      </c>
      <c r="J259" s="99">
        <v>3.266</v>
      </c>
      <c r="K259" s="99">
        <v>1.1479999999999999</v>
      </c>
      <c r="L259" s="99">
        <v>3.9420000000000002</v>
      </c>
      <c r="M259" s="99">
        <v>32.756</v>
      </c>
      <c r="N259" s="100"/>
      <c r="O259" s="99">
        <v>2.802</v>
      </c>
      <c r="P259" s="99">
        <v>2.4300000000000002</v>
      </c>
      <c r="Q259" s="99">
        <v>4.53</v>
      </c>
      <c r="R259" s="100"/>
      <c r="S259" s="99">
        <v>1E-3</v>
      </c>
      <c r="T259" s="100"/>
      <c r="U259" s="99">
        <v>3</v>
      </c>
      <c r="V259" s="100"/>
      <c r="W259" s="99">
        <v>2.5999999999999999E-2</v>
      </c>
    </row>
    <row r="260" spans="1:23">
      <c r="A260" s="115" t="s">
        <v>231</v>
      </c>
      <c r="B260" s="49" t="s">
        <v>92</v>
      </c>
      <c r="C260" s="123">
        <v>42259</v>
      </c>
      <c r="D260" s="124">
        <v>0.4513888888888889</v>
      </c>
      <c r="E260" s="125">
        <v>16</v>
      </c>
      <c r="F260" s="126">
        <v>60</v>
      </c>
      <c r="G260" s="125">
        <v>8.4</v>
      </c>
      <c r="H260" s="125">
        <v>8.1999999999999993</v>
      </c>
      <c r="J260" s="168">
        <v>1.49461496</v>
      </c>
      <c r="K260" s="168">
        <v>0.81589372999999998</v>
      </c>
      <c r="L260" s="168">
        <v>2.17738224</v>
      </c>
      <c r="M260" s="168">
        <v>24.444608429999999</v>
      </c>
      <c r="N260" s="167"/>
      <c r="O260" s="168">
        <v>3.3560714599999999</v>
      </c>
      <c r="P260" s="168">
        <v>2.2613861599999998</v>
      </c>
      <c r="Q260" s="168">
        <v>5.3570616400000004</v>
      </c>
      <c r="R260" s="167"/>
      <c r="S260" s="168">
        <v>1.24812E-2</v>
      </c>
      <c r="T260" s="167"/>
      <c r="U260" s="168">
        <v>1.25769126581788</v>
      </c>
      <c r="V260" s="167"/>
      <c r="W260" s="168">
        <v>5.4553600000000001E-2</v>
      </c>
    </row>
    <row r="261" spans="1:23">
      <c r="A261" s="115" t="s">
        <v>231</v>
      </c>
      <c r="B261" s="49" t="s">
        <v>208</v>
      </c>
      <c r="C261" s="123">
        <v>42344</v>
      </c>
      <c r="D261" s="169">
        <v>2.0833333333333332E-2</v>
      </c>
      <c r="E261" s="125">
        <v>3</v>
      </c>
      <c r="F261" s="126">
        <v>29</v>
      </c>
      <c r="G261" s="125">
        <v>7.9</v>
      </c>
      <c r="H261" s="125">
        <v>14.2</v>
      </c>
      <c r="J261" s="168">
        <v>2.31033591</v>
      </c>
      <c r="K261" s="168">
        <v>0.44196995</v>
      </c>
      <c r="L261" s="168">
        <v>0.67049596</v>
      </c>
      <c r="M261" s="168">
        <v>17.28026878</v>
      </c>
      <c r="N261" s="170"/>
      <c r="O261" s="168">
        <v>3.5154507599999998</v>
      </c>
      <c r="P261" s="168">
        <v>4.6540425799999996</v>
      </c>
      <c r="Q261" s="168">
        <v>6.0057740800000001</v>
      </c>
      <c r="R261" s="170"/>
      <c r="S261" s="168">
        <v>5.3359999999999996E-3</v>
      </c>
      <c r="T261" s="170"/>
      <c r="U261" s="167" t="s">
        <v>61</v>
      </c>
      <c r="V261" s="170"/>
      <c r="W261" s="167" t="s">
        <v>61</v>
      </c>
    </row>
    <row r="262" spans="1:23">
      <c r="A262" s="115" t="s">
        <v>231</v>
      </c>
      <c r="B262" s="49" t="s">
        <v>208</v>
      </c>
      <c r="C262" s="123">
        <v>42434</v>
      </c>
      <c r="D262" s="169">
        <v>0.4375</v>
      </c>
      <c r="E262" s="125">
        <v>2</v>
      </c>
      <c r="F262" s="126">
        <v>25</v>
      </c>
      <c r="G262" s="125">
        <v>7.1</v>
      </c>
      <c r="H262" s="125">
        <v>11.8</v>
      </c>
      <c r="J262" s="168">
        <v>1.71990168</v>
      </c>
      <c r="K262" s="168">
        <v>0.23701115</v>
      </c>
      <c r="L262" s="168">
        <v>0.34278934999999999</v>
      </c>
      <c r="M262" s="168">
        <v>15.39031258</v>
      </c>
      <c r="N262" s="170"/>
      <c r="O262" s="168">
        <v>2.49969836</v>
      </c>
      <c r="P262" s="168">
        <v>3.21101568</v>
      </c>
      <c r="Q262" s="168">
        <v>5.7348332800000001</v>
      </c>
      <c r="R262" s="170"/>
      <c r="S262" s="168">
        <v>3.4781E-3</v>
      </c>
      <c r="T262" s="167"/>
      <c r="U262" s="168">
        <v>0.46895516788595099</v>
      </c>
      <c r="V262" s="167"/>
      <c r="W262" s="168" t="s">
        <v>61</v>
      </c>
    </row>
    <row r="263" spans="1:23">
      <c r="A263" s="115" t="s">
        <v>231</v>
      </c>
      <c r="B263" s="49" t="s">
        <v>208</v>
      </c>
      <c r="C263" s="123">
        <v>42525</v>
      </c>
      <c r="D263" s="124">
        <v>0.33333333333333331</v>
      </c>
      <c r="E263" s="125">
        <v>15.2</v>
      </c>
      <c r="F263" s="126">
        <v>32</v>
      </c>
      <c r="G263" s="125">
        <v>7.4</v>
      </c>
      <c r="H263" s="125">
        <v>7</v>
      </c>
      <c r="J263" s="168">
        <v>2.1031</v>
      </c>
      <c r="K263" s="168">
        <v>7.8899999999999998E-2</v>
      </c>
      <c r="L263" s="168" t="s">
        <v>61</v>
      </c>
      <c r="M263" s="168">
        <v>36.011699999999998</v>
      </c>
      <c r="N263" s="170"/>
      <c r="O263" s="168">
        <v>2.2799999999999998</v>
      </c>
      <c r="P263" s="168">
        <v>2.016</v>
      </c>
      <c r="Q263" s="168">
        <v>4.0903</v>
      </c>
      <c r="R263" s="170"/>
      <c r="S263" s="168">
        <v>7.0334000000000004E-3</v>
      </c>
      <c r="T263" s="170"/>
      <c r="U263" s="168">
        <v>6.1442480385669596</v>
      </c>
      <c r="V263" s="170"/>
      <c r="W263" s="168">
        <v>3.44E-2</v>
      </c>
    </row>
    <row r="264" spans="1:23">
      <c r="A264" s="115" t="s">
        <v>231</v>
      </c>
      <c r="B264" s="49" t="s">
        <v>208</v>
      </c>
      <c r="C264" s="123">
        <v>42616</v>
      </c>
      <c r="D264" s="124">
        <v>0.4375</v>
      </c>
      <c r="E264" s="125">
        <v>24</v>
      </c>
      <c r="F264" s="126">
        <v>85</v>
      </c>
      <c r="G264" s="125">
        <v>8</v>
      </c>
      <c r="H264" s="125">
        <v>8.4</v>
      </c>
      <c r="J264" s="168">
        <v>2.6038999999999999</v>
      </c>
      <c r="K264" s="168">
        <v>0.4093</v>
      </c>
      <c r="L264" s="168">
        <v>2.5695999999999999</v>
      </c>
      <c r="M264" s="168">
        <v>64.307900000000004</v>
      </c>
      <c r="N264" s="170"/>
      <c r="O264" s="168">
        <v>3.8172000000000001</v>
      </c>
      <c r="P264" s="168">
        <v>2.8525</v>
      </c>
      <c r="Q264" s="168">
        <v>5.6981999999999999</v>
      </c>
      <c r="R264" s="170"/>
      <c r="S264" s="168">
        <v>5.8815999999999998E-3</v>
      </c>
      <c r="T264" s="170"/>
      <c r="U264" s="176">
        <v>8.1642611812841395</v>
      </c>
      <c r="V264" s="170"/>
      <c r="W264" s="168">
        <v>4.0599999999999997E-2</v>
      </c>
    </row>
    <row r="265" spans="1:23">
      <c r="A265" s="115" t="s">
        <v>231</v>
      </c>
      <c r="B265" s="49" t="s">
        <v>208</v>
      </c>
      <c r="C265" s="123">
        <v>42708</v>
      </c>
      <c r="D265" s="124">
        <v>0.41666666666666669</v>
      </c>
      <c r="E265" s="125">
        <v>5</v>
      </c>
      <c r="F265" s="126">
        <v>70</v>
      </c>
      <c r="G265" s="125">
        <v>7.8</v>
      </c>
      <c r="H265" s="125">
        <v>12.8</v>
      </c>
      <c r="J265" s="102">
        <v>2.5878000000000001</v>
      </c>
      <c r="K265" s="102">
        <v>1.4037999999999999</v>
      </c>
      <c r="L265" s="102">
        <v>1.3621000000000001</v>
      </c>
      <c r="M265" s="102">
        <v>48.429400000000001</v>
      </c>
      <c r="N265" s="102"/>
      <c r="O265" s="102">
        <v>8.5960000000000001</v>
      </c>
      <c r="P265" s="102">
        <v>5.9539999999999997</v>
      </c>
      <c r="Q265" s="102">
        <v>9.9248999999999992</v>
      </c>
      <c r="R265" s="102"/>
      <c r="S265" s="102">
        <v>3.166E-3</v>
      </c>
      <c r="T265" s="102"/>
      <c r="U265" s="102" t="s">
        <v>38</v>
      </c>
      <c r="V265" s="103"/>
      <c r="W265" s="102">
        <v>8.1599999999999999E-4</v>
      </c>
    </row>
    <row r="266" spans="1:23" ht="14.25">
      <c r="A266" s="115" t="s">
        <v>231</v>
      </c>
      <c r="B266" s="56" t="s">
        <v>221</v>
      </c>
      <c r="C266" s="123">
        <v>42798</v>
      </c>
      <c r="D266" s="181">
        <v>0.43402777777777779</v>
      </c>
      <c r="E266" s="125">
        <v>0</v>
      </c>
      <c r="F266" s="126">
        <v>20.8</v>
      </c>
      <c r="G266" s="125">
        <v>7.3</v>
      </c>
      <c r="H266" s="125">
        <v>12.4</v>
      </c>
      <c r="J266" s="44">
        <v>1.865</v>
      </c>
      <c r="K266" s="44" t="s">
        <v>38</v>
      </c>
      <c r="L266" s="44">
        <v>5.2820999999999998</v>
      </c>
      <c r="M266" s="44">
        <v>32.322600000000001</v>
      </c>
      <c r="N266" s="44"/>
      <c r="O266" s="44">
        <v>6.2990000000000004</v>
      </c>
      <c r="P266" s="44">
        <v>6.1967999999999996</v>
      </c>
      <c r="Q266" s="44">
        <v>8.0130999999999997</v>
      </c>
      <c r="R266" s="44"/>
      <c r="S266" s="44">
        <v>1E-3</v>
      </c>
      <c r="T266"/>
      <c r="U266" s="43">
        <v>1.9</v>
      </c>
      <c r="V266"/>
      <c r="W266">
        <v>5.0000000000000001E-4</v>
      </c>
    </row>
    <row r="267" spans="1:23" ht="14.25">
      <c r="A267" s="115" t="s">
        <v>231</v>
      </c>
      <c r="B267" s="56" t="s">
        <v>221</v>
      </c>
      <c r="C267" s="123">
        <v>42889</v>
      </c>
      <c r="D267" s="181"/>
      <c r="E267" s="125">
        <v>11.5</v>
      </c>
      <c r="F267" s="126">
        <v>28</v>
      </c>
      <c r="G267" s="125">
        <v>7.5</v>
      </c>
      <c r="H267" s="125">
        <v>9.1999999999999993</v>
      </c>
      <c r="J267" s="44">
        <v>3.181</v>
      </c>
      <c r="K267" s="44">
        <v>0.55000000000000004</v>
      </c>
      <c r="L267" s="44">
        <v>1.2010000000000001</v>
      </c>
      <c r="M267" s="44">
        <v>27.088999999999999</v>
      </c>
      <c r="N267" s="44"/>
      <c r="O267" s="44">
        <v>8.1549999999999994</v>
      </c>
      <c r="P267" s="44">
        <v>8.0340000000000007</v>
      </c>
      <c r="Q267" s="44">
        <v>2.149</v>
      </c>
      <c r="R267" s="44"/>
      <c r="S267" s="74">
        <v>6.3800000000000003E-3</v>
      </c>
      <c r="T267" s="43"/>
      <c r="U267" s="114">
        <v>3.5819999999999999</v>
      </c>
      <c r="V267"/>
      <c r="W267" s="74">
        <v>2.3600000000000001E-3</v>
      </c>
    </row>
    <row r="268" spans="1:23" ht="14.25">
      <c r="A268" s="115" t="s">
        <v>231</v>
      </c>
      <c r="B268" s="56" t="s">
        <v>221</v>
      </c>
      <c r="C268" s="123">
        <v>42980</v>
      </c>
      <c r="D268" s="184">
        <v>0.41666666666666669</v>
      </c>
      <c r="E268" s="125">
        <v>13</v>
      </c>
      <c r="F268" s="126">
        <v>64</v>
      </c>
      <c r="G268" s="125">
        <v>8</v>
      </c>
      <c r="H268" s="125">
        <v>7.6</v>
      </c>
      <c r="J268" s="44">
        <v>3.6640000000000001</v>
      </c>
      <c r="K268" s="44">
        <v>1.228</v>
      </c>
      <c r="L268" s="44">
        <v>4.2869999999999999</v>
      </c>
      <c r="M268" s="44">
        <v>38.67</v>
      </c>
      <c r="N268" s="44"/>
      <c r="O268" s="44">
        <v>9.5109999999999992</v>
      </c>
      <c r="P268" s="44">
        <v>9.4329999999999998</v>
      </c>
      <c r="Q268" s="44">
        <v>8.3659999999999997</v>
      </c>
      <c r="R268" s="44"/>
      <c r="S268" s="74">
        <v>4.0899999999999999E-3</v>
      </c>
      <c r="T268" s="43"/>
      <c r="U268" s="114">
        <v>0.46800000000000003</v>
      </c>
      <c r="V268"/>
      <c r="W268">
        <v>2E-3</v>
      </c>
    </row>
    <row r="269" spans="1:23" ht="14.25">
      <c r="A269" s="115" t="s">
        <v>231</v>
      </c>
      <c r="B269" s="56" t="s">
        <v>92</v>
      </c>
      <c r="C269" s="123">
        <v>43072</v>
      </c>
      <c r="D269" s="181">
        <v>0.60902777777777772</v>
      </c>
      <c r="E269" s="125">
        <v>5</v>
      </c>
      <c r="F269" s="126">
        <v>60</v>
      </c>
      <c r="G269" s="125">
        <v>9.1</v>
      </c>
      <c r="H269" s="125">
        <v>13</v>
      </c>
      <c r="J269" s="44">
        <v>1.855</v>
      </c>
      <c r="K269" s="44">
        <v>0.76900000000000002</v>
      </c>
      <c r="L269" s="44">
        <v>4.2169999999999996</v>
      </c>
      <c r="M269" s="44">
        <v>16.202000000000002</v>
      </c>
      <c r="N269" s="44"/>
      <c r="O269" s="44">
        <v>5.2930000000000001</v>
      </c>
      <c r="P269" s="44">
        <v>7.5010000000000003</v>
      </c>
      <c r="Q269" s="44">
        <v>7.93</v>
      </c>
      <c r="R269" s="44"/>
      <c r="S269" s="74">
        <v>2.702E-3</v>
      </c>
      <c r="T269" s="43"/>
      <c r="U269" s="70" t="s">
        <v>38</v>
      </c>
      <c r="V269"/>
      <c r="W269" s="74">
        <v>4.45E-3</v>
      </c>
    </row>
    <row r="270" spans="1:23" ht="14.25">
      <c r="A270" s="115" t="s">
        <v>231</v>
      </c>
      <c r="B270" s="56" t="s">
        <v>92</v>
      </c>
      <c r="C270" s="123">
        <v>43169</v>
      </c>
      <c r="D270" s="181">
        <v>0.4513888888888889</v>
      </c>
      <c r="E270" s="125">
        <v>3</v>
      </c>
      <c r="F270" s="126">
        <v>28</v>
      </c>
      <c r="G270" s="125">
        <v>8.1999999999999993</v>
      </c>
      <c r="H270" s="125">
        <v>12.1</v>
      </c>
      <c r="J270" s="44">
        <v>1.4570000000000001</v>
      </c>
      <c r="K270" s="44">
        <v>0.67600000000000005</v>
      </c>
      <c r="L270" s="44">
        <v>1.357</v>
      </c>
      <c r="M270" s="44">
        <v>15.746</v>
      </c>
      <c r="N270" s="44"/>
      <c r="O270" s="44">
        <v>4.3</v>
      </c>
      <c r="P270" s="44">
        <v>7.1459999999999999</v>
      </c>
      <c r="Q270" s="44">
        <v>6.9340000000000002</v>
      </c>
      <c r="R270" s="44"/>
      <c r="S270" s="74">
        <v>2.5000000000000001E-3</v>
      </c>
      <c r="T270" s="43"/>
      <c r="U270" s="114">
        <v>0.29699999999999999</v>
      </c>
      <c r="V270"/>
      <c r="W270" s="74">
        <v>3.3E-3</v>
      </c>
    </row>
    <row r="271" spans="1:23" ht="14.25">
      <c r="A271" s="115" t="s">
        <v>231</v>
      </c>
      <c r="B271" s="56" t="s">
        <v>225</v>
      </c>
      <c r="C271" s="123">
        <v>43260</v>
      </c>
      <c r="D271" s="181">
        <v>0.40625</v>
      </c>
      <c r="E271" s="125">
        <v>17</v>
      </c>
      <c r="F271" s="126">
        <v>40</v>
      </c>
      <c r="G271" s="125">
        <v>8</v>
      </c>
      <c r="H271" s="125">
        <v>9.4</v>
      </c>
      <c r="J271" s="44">
        <v>1.28</v>
      </c>
      <c r="K271" s="44">
        <v>0.81499999999999995</v>
      </c>
      <c r="L271" s="44">
        <v>1.889</v>
      </c>
      <c r="M271" s="44">
        <v>22.352</v>
      </c>
      <c r="N271" s="44"/>
      <c r="O271" s="44">
        <v>4.8959999999999999</v>
      </c>
      <c r="P271" s="44">
        <v>5.8659999999999997</v>
      </c>
      <c r="Q271" s="44">
        <v>7.1349999999999998</v>
      </c>
      <c r="R271" s="44"/>
      <c r="S271">
        <v>2E-3</v>
      </c>
      <c r="T271" s="43"/>
      <c r="U271">
        <v>2.8</v>
      </c>
      <c r="V271"/>
      <c r="W271">
        <v>3.0000000000000001E-3</v>
      </c>
    </row>
    <row r="272" spans="1:23" ht="15">
      <c r="A272" s="190" t="s">
        <v>231</v>
      </c>
      <c r="B272" s="191" t="s">
        <v>221</v>
      </c>
      <c r="C272" s="192">
        <v>43344</v>
      </c>
      <c r="D272" s="193"/>
      <c r="E272" s="194">
        <v>18</v>
      </c>
      <c r="F272" s="195">
        <v>85</v>
      </c>
      <c r="G272" s="194">
        <v>7.5</v>
      </c>
      <c r="H272" s="194">
        <v>7.5</v>
      </c>
      <c r="I272" s="196"/>
      <c r="J272" s="197">
        <v>2.6059999999999999</v>
      </c>
      <c r="K272" s="197">
        <v>2.9159999999999999</v>
      </c>
      <c r="L272" s="197">
        <v>2.36</v>
      </c>
      <c r="M272" s="197">
        <v>25.265000000000001</v>
      </c>
      <c r="N272"/>
      <c r="O272" s="197">
        <v>3.59</v>
      </c>
      <c r="P272" s="197">
        <v>4.8860000000000001</v>
      </c>
      <c r="Q272" s="197">
        <v>6.3929999999999998</v>
      </c>
      <c r="R272"/>
      <c r="S272" s="196">
        <v>0.01</v>
      </c>
      <c r="T272"/>
      <c r="U272" s="196">
        <v>3.08</v>
      </c>
      <c r="V272"/>
      <c r="W272" s="196" t="s">
        <v>38</v>
      </c>
    </row>
    <row r="273" spans="1:23" ht="15">
      <c r="A273" s="190" t="s">
        <v>231</v>
      </c>
      <c r="B273" s="191" t="s">
        <v>221</v>
      </c>
      <c r="C273" s="192">
        <v>43436</v>
      </c>
      <c r="D273" s="193">
        <v>0.39513888888888887</v>
      </c>
      <c r="E273" s="194">
        <v>6</v>
      </c>
      <c r="F273" s="195">
        <v>28</v>
      </c>
      <c r="G273" s="194">
        <v>7.7</v>
      </c>
      <c r="H273" s="194">
        <v>11.4</v>
      </c>
      <c r="I273" s="196"/>
      <c r="J273" s="197">
        <v>2.1429999999999998</v>
      </c>
      <c r="K273" s="197">
        <v>1.079</v>
      </c>
      <c r="L273" s="197">
        <v>0.89800000000000002</v>
      </c>
      <c r="M273" s="197">
        <v>17.449000000000002</v>
      </c>
      <c r="N273" s="197"/>
      <c r="O273" s="197">
        <v>3.5110000000000001</v>
      </c>
      <c r="P273" s="197">
        <v>5.5010000000000003</v>
      </c>
      <c r="Q273" s="197">
        <v>6.0350000000000001</v>
      </c>
      <c r="R273" s="197"/>
      <c r="S273" s="197">
        <v>3.7999999999999999E-2</v>
      </c>
      <c r="T273" s="196"/>
      <c r="U273" s="194">
        <v>6.3</v>
      </c>
      <c r="V273" s="196"/>
      <c r="W273" s="196" t="s">
        <v>38</v>
      </c>
    </row>
    <row r="274" spans="1:23">
      <c r="A274" s="115" t="s">
        <v>232</v>
      </c>
      <c r="B274" s="56" t="s">
        <v>47</v>
      </c>
      <c r="C274" s="123">
        <v>39417</v>
      </c>
      <c r="D274" s="124">
        <v>0.42708333333333337</v>
      </c>
      <c r="E274" s="125">
        <v>3</v>
      </c>
      <c r="F274" s="126">
        <v>80</v>
      </c>
      <c r="G274" s="125">
        <v>6.8</v>
      </c>
      <c r="H274" s="125">
        <v>10</v>
      </c>
      <c r="J274" s="127">
        <v>7.7359999999999998</v>
      </c>
      <c r="K274" s="127">
        <v>2.1269999999999998</v>
      </c>
      <c r="L274" s="127">
        <v>14.068</v>
      </c>
      <c r="M274" s="127">
        <v>41.082000000000001</v>
      </c>
      <c r="O274" s="127">
        <v>2.9209999999999998</v>
      </c>
      <c r="P274" s="127">
        <v>16.413</v>
      </c>
      <c r="Q274" s="127">
        <v>26.146000000000001</v>
      </c>
      <c r="S274" s="127">
        <v>2.9000000000000001E-2</v>
      </c>
      <c r="T274" s="128"/>
      <c r="U274" s="125">
        <v>33.819357556086899</v>
      </c>
      <c r="V274" s="128"/>
      <c r="W274" s="128"/>
    </row>
    <row r="275" spans="1:23">
      <c r="A275" s="115" t="s">
        <v>232</v>
      </c>
      <c r="B275" s="56" t="s">
        <v>47</v>
      </c>
      <c r="C275" s="123">
        <v>39508</v>
      </c>
      <c r="D275" s="124">
        <v>0.625</v>
      </c>
      <c r="E275" s="125">
        <v>4</v>
      </c>
      <c r="F275" s="126">
        <v>100</v>
      </c>
      <c r="G275" s="125">
        <v>6.8</v>
      </c>
      <c r="H275" s="125">
        <v>10</v>
      </c>
      <c r="J275" s="127">
        <v>21.4</v>
      </c>
      <c r="K275" s="127">
        <v>1.4490000000000001</v>
      </c>
      <c r="L275" s="127">
        <v>8.8859999999999992</v>
      </c>
      <c r="M275" s="127">
        <v>31.324999999999999</v>
      </c>
      <c r="O275" s="127">
        <v>13.877000000000001</v>
      </c>
      <c r="P275" s="127">
        <v>12.025</v>
      </c>
      <c r="Q275" s="127">
        <v>14.907</v>
      </c>
      <c r="S275" s="127">
        <v>1.33004845687915E-2</v>
      </c>
      <c r="T275" s="128"/>
      <c r="U275" s="125">
        <v>2.90456250156197</v>
      </c>
      <c r="V275" s="128"/>
      <c r="W275" s="128"/>
    </row>
    <row r="276" spans="1:23">
      <c r="A276" s="115" t="s">
        <v>232</v>
      </c>
      <c r="B276" s="54" t="s">
        <v>71</v>
      </c>
      <c r="C276" s="123">
        <v>39697</v>
      </c>
      <c r="D276" s="124">
        <v>0.4375</v>
      </c>
      <c r="E276" s="125">
        <v>17</v>
      </c>
      <c r="F276" s="126">
        <v>100</v>
      </c>
      <c r="G276" s="125">
        <v>7</v>
      </c>
      <c r="H276" s="125">
        <v>8</v>
      </c>
      <c r="J276" s="129">
        <v>9.0056539999999998</v>
      </c>
      <c r="K276" s="129">
        <v>2.8584651999999999</v>
      </c>
      <c r="L276" s="129">
        <v>13.695</v>
      </c>
      <c r="M276" s="129">
        <v>42.644447999999997</v>
      </c>
      <c r="N276" s="128"/>
      <c r="O276" s="129">
        <v>15.058192</v>
      </c>
      <c r="P276" s="129">
        <v>9.0179220000000004E-2</v>
      </c>
      <c r="Q276" s="129">
        <v>17.399360999999999</v>
      </c>
      <c r="R276" s="128"/>
      <c r="S276" s="127">
        <v>0.16856090923643299</v>
      </c>
      <c r="T276" s="128"/>
      <c r="U276" s="125">
        <v>15.9526945398555</v>
      </c>
      <c r="V276" s="128"/>
      <c r="W276" s="127">
        <v>0.15076118187111101</v>
      </c>
    </row>
    <row r="277" spans="1:23">
      <c r="A277" s="115" t="s">
        <v>232</v>
      </c>
      <c r="B277" s="54" t="s">
        <v>78</v>
      </c>
      <c r="C277" s="123">
        <v>39789</v>
      </c>
      <c r="D277" s="124">
        <v>0.54166666666666663</v>
      </c>
      <c r="E277" s="125">
        <v>0</v>
      </c>
      <c r="F277" s="126">
        <v>80</v>
      </c>
      <c r="G277" s="125">
        <v>7.1</v>
      </c>
      <c r="H277" s="125">
        <v>13</v>
      </c>
      <c r="J277" s="129">
        <v>3.1346447</v>
      </c>
      <c r="K277" s="129">
        <v>0.93142599999999998</v>
      </c>
      <c r="L277" s="129">
        <v>9.1406031999999993</v>
      </c>
      <c r="M277" s="129">
        <v>27.710690700000001</v>
      </c>
      <c r="N277" s="128"/>
      <c r="O277" s="129">
        <v>5.0592079999999999</v>
      </c>
      <c r="P277" s="129">
        <v>1.217454</v>
      </c>
      <c r="Q277" s="129">
        <v>9.6198960000000007</v>
      </c>
      <c r="R277" s="128"/>
      <c r="S277" s="127">
        <v>1.3416773337126099E-2</v>
      </c>
      <c r="T277" s="128"/>
      <c r="U277" s="125">
        <v>4.68413007876471</v>
      </c>
      <c r="V277" s="128"/>
      <c r="W277" s="127">
        <v>4.7603411668000001E-2</v>
      </c>
    </row>
    <row r="278" spans="1:23">
      <c r="A278" s="115" t="s">
        <v>232</v>
      </c>
      <c r="B278" s="54" t="s">
        <v>91</v>
      </c>
      <c r="C278" s="123">
        <v>39879</v>
      </c>
      <c r="D278" s="124">
        <v>0.45833333333333331</v>
      </c>
      <c r="E278" s="125">
        <v>8</v>
      </c>
      <c r="F278" s="126">
        <v>11</v>
      </c>
      <c r="G278" s="125">
        <v>7</v>
      </c>
      <c r="H278" s="125">
        <v>10</v>
      </c>
      <c r="J278" s="129">
        <v>10.965925992000001</v>
      </c>
      <c r="K278" s="129">
        <v>0.44025131699999998</v>
      </c>
      <c r="L278" s="129">
        <v>31.178098181999999</v>
      </c>
      <c r="M278" s="129">
        <v>90.245324113999999</v>
      </c>
      <c r="O278" s="129">
        <v>20.426086956521701</v>
      </c>
      <c r="P278" s="129">
        <v>25.9411764705882</v>
      </c>
      <c r="Q278" s="129">
        <v>30.038961038960998</v>
      </c>
      <c r="S278" s="127">
        <v>6.2712055186608601E-3</v>
      </c>
      <c r="T278" s="128"/>
      <c r="U278" s="125">
        <v>37.149174352130402</v>
      </c>
      <c r="V278" s="128"/>
      <c r="W278" s="127" t="s">
        <v>38</v>
      </c>
    </row>
    <row r="279" spans="1:23">
      <c r="A279" s="115" t="s">
        <v>232</v>
      </c>
      <c r="B279" s="54" t="s">
        <v>91</v>
      </c>
      <c r="C279" s="123">
        <v>39970</v>
      </c>
      <c r="D279" s="124">
        <v>0.4236111111111111</v>
      </c>
      <c r="E279" s="125">
        <v>14</v>
      </c>
      <c r="F279" s="126">
        <v>112</v>
      </c>
      <c r="G279" s="125">
        <v>6.8</v>
      </c>
      <c r="H279" s="125">
        <v>9.1999999999999993</v>
      </c>
      <c r="J279" s="129">
        <v>7.1437681919999996</v>
      </c>
      <c r="K279" s="129">
        <v>0.69305859700000005</v>
      </c>
      <c r="L279" s="129">
        <v>24.494092038000002</v>
      </c>
      <c r="M279" s="129">
        <v>78.741065212500004</v>
      </c>
      <c r="O279" s="129">
        <v>22.9304347826087</v>
      </c>
      <c r="P279" s="129">
        <v>25.411764705882401</v>
      </c>
      <c r="Q279" s="129">
        <v>35.181818181818201</v>
      </c>
      <c r="S279" s="127">
        <v>2.5181795898357701E-2</v>
      </c>
      <c r="T279" s="128"/>
      <c r="U279" s="125">
        <v>20.9144531400594</v>
      </c>
      <c r="V279" s="128"/>
      <c r="W279" s="127">
        <v>9.8515816154601296E-2</v>
      </c>
    </row>
    <row r="280" spans="1:23">
      <c r="A280" s="115" t="s">
        <v>232</v>
      </c>
      <c r="B280" s="54" t="s">
        <v>105</v>
      </c>
      <c r="C280" s="123">
        <v>40077</v>
      </c>
      <c r="D280" s="124">
        <v>0.48958333333333331</v>
      </c>
      <c r="E280" s="125">
        <v>15</v>
      </c>
      <c r="F280" s="126">
        <v>110</v>
      </c>
      <c r="G280" s="125">
        <v>7.8</v>
      </c>
      <c r="H280" s="125">
        <v>10.3</v>
      </c>
      <c r="J280" s="129"/>
      <c r="K280" s="129"/>
      <c r="L280" s="129"/>
      <c r="M280" s="129"/>
      <c r="O280" s="129"/>
      <c r="P280" s="129"/>
      <c r="Q280" s="129"/>
      <c r="S280" s="57"/>
      <c r="T280" s="128"/>
      <c r="U280" s="47"/>
      <c r="V280" s="128"/>
      <c r="W280" s="47"/>
    </row>
    <row r="281" spans="1:23">
      <c r="A281" s="115" t="s">
        <v>232</v>
      </c>
      <c r="B281" s="54" t="s">
        <v>110</v>
      </c>
      <c r="C281" s="123">
        <v>40152</v>
      </c>
      <c r="E281" s="125">
        <v>4</v>
      </c>
      <c r="F281" s="126">
        <v>120</v>
      </c>
      <c r="G281" s="125">
        <v>6.5</v>
      </c>
      <c r="H281" s="125">
        <v>12</v>
      </c>
      <c r="J281" s="129">
        <v>4.4044367554999999</v>
      </c>
      <c r="K281" s="129">
        <v>2.0869059999999999</v>
      </c>
      <c r="L281" s="129">
        <v>10.3068022</v>
      </c>
      <c r="M281" s="129">
        <v>39.787132700000001</v>
      </c>
      <c r="N281" s="134"/>
      <c r="O281" s="129">
        <v>15.533041600000001</v>
      </c>
      <c r="P281" s="129">
        <v>13.467815</v>
      </c>
      <c r="Q281" s="129">
        <v>21.906457</v>
      </c>
      <c r="R281" s="129"/>
      <c r="S281" s="135">
        <v>2.4481360782131801E-2</v>
      </c>
      <c r="T281" s="129"/>
      <c r="U281" s="132">
        <v>110.74957821161701</v>
      </c>
      <c r="V281" s="129"/>
      <c r="W281" s="135">
        <v>0.136318913670987</v>
      </c>
    </row>
    <row r="282" spans="1:23">
      <c r="A282" s="115" t="s">
        <v>232</v>
      </c>
      <c r="B282" s="56" t="s">
        <v>78</v>
      </c>
      <c r="C282" s="123">
        <v>40243</v>
      </c>
      <c r="E282" s="125">
        <v>8</v>
      </c>
      <c r="F282" s="126">
        <v>108</v>
      </c>
      <c r="G282" s="125">
        <v>7.2</v>
      </c>
      <c r="H282" s="125">
        <v>14</v>
      </c>
      <c r="J282" s="129">
        <v>6.6072126000000004</v>
      </c>
      <c r="K282" s="129">
        <v>0.98592400000000002</v>
      </c>
      <c r="L282" s="129">
        <v>11.0548251</v>
      </c>
      <c r="M282" s="129">
        <v>39.444843200000001</v>
      </c>
      <c r="O282" s="60" t="s">
        <v>38</v>
      </c>
      <c r="P282" s="129">
        <v>12.9949298</v>
      </c>
      <c r="Q282" s="129">
        <v>20.997731399999999</v>
      </c>
      <c r="S282" s="127">
        <v>0.113557474975783</v>
      </c>
      <c r="T282" s="129"/>
      <c r="U282" s="134">
        <v>15.653483395418901</v>
      </c>
      <c r="V282" s="129"/>
      <c r="W282" s="134">
        <v>5.2993603889296602E-2</v>
      </c>
    </row>
    <row r="283" spans="1:23">
      <c r="A283" s="115" t="s">
        <v>232</v>
      </c>
      <c r="B283" s="56" t="s">
        <v>118</v>
      </c>
      <c r="C283" s="123">
        <v>40334</v>
      </c>
      <c r="D283" s="124">
        <v>0.45833333333333331</v>
      </c>
      <c r="E283" s="125">
        <v>21</v>
      </c>
      <c r="F283" s="126">
        <v>124</v>
      </c>
      <c r="G283" s="125">
        <v>7.2</v>
      </c>
      <c r="H283" s="125">
        <v>8</v>
      </c>
      <c r="J283" s="62">
        <v>7.0053667262969599</v>
      </c>
      <c r="K283" s="62">
        <v>1.43640897755611</v>
      </c>
      <c r="L283" s="62">
        <v>12.5669291338583</v>
      </c>
      <c r="M283" s="62">
        <v>45.235466060409202</v>
      </c>
      <c r="N283" s="62"/>
      <c r="O283" s="62">
        <v>12.8376623376623</v>
      </c>
      <c r="P283" s="62">
        <v>8.8551099611901698</v>
      </c>
      <c r="Q283" s="62">
        <v>18.985986250661</v>
      </c>
      <c r="R283" s="62"/>
      <c r="S283" s="62">
        <v>0.34247928</v>
      </c>
      <c r="T283" s="62"/>
      <c r="U283" s="65">
        <v>5.9062606362744701</v>
      </c>
      <c r="V283" s="62"/>
      <c r="W283" s="63">
        <v>0.38800128597587402</v>
      </c>
    </row>
    <row r="284" spans="1:23">
      <c r="A284" s="115" t="s">
        <v>232</v>
      </c>
      <c r="B284" s="56" t="s">
        <v>128</v>
      </c>
      <c r="C284" s="123">
        <v>40425</v>
      </c>
      <c r="E284" s="125">
        <v>17</v>
      </c>
      <c r="F284" s="126">
        <v>200</v>
      </c>
      <c r="G284" s="125">
        <v>8</v>
      </c>
      <c r="H284" s="125">
        <v>6.8</v>
      </c>
      <c r="J284" s="61">
        <v>7.3512510000000004</v>
      </c>
      <c r="K284" s="61">
        <v>1.336516</v>
      </c>
      <c r="L284" s="61">
        <v>24.537391</v>
      </c>
      <c r="M284" s="61">
        <v>46.279074000000001</v>
      </c>
      <c r="N284" s="61"/>
      <c r="O284" s="61">
        <v>19.2578368</v>
      </c>
      <c r="P284" s="67">
        <v>7.7007675000000004</v>
      </c>
      <c r="Q284" s="61">
        <v>29.9383625</v>
      </c>
      <c r="R284" s="62"/>
      <c r="S284" s="71">
        <v>7.2871572871572907E-2</v>
      </c>
      <c r="T284" s="62"/>
      <c r="U284" s="65">
        <v>1.82764359026154</v>
      </c>
      <c r="V284" s="62"/>
      <c r="W284" s="72">
        <v>2.2159806800000001E-3</v>
      </c>
    </row>
    <row r="285" spans="1:23">
      <c r="A285" s="115" t="s">
        <v>232</v>
      </c>
      <c r="B285" s="56" t="s">
        <v>137</v>
      </c>
      <c r="C285" s="123">
        <v>40517</v>
      </c>
      <c r="D285" s="124" t="s">
        <v>140</v>
      </c>
      <c r="E285" s="125">
        <v>4</v>
      </c>
      <c r="F285" s="126">
        <v>68</v>
      </c>
      <c r="G285" s="125">
        <v>7.1</v>
      </c>
      <c r="H285" s="125">
        <v>10</v>
      </c>
      <c r="J285" s="73">
        <v>3.80098</v>
      </c>
      <c r="K285" s="73">
        <v>0.79927400000000004</v>
      </c>
      <c r="L285" s="73">
        <v>8.5147729999999999</v>
      </c>
      <c r="M285" s="73">
        <v>28.903813499999998</v>
      </c>
      <c r="N285" s="61"/>
      <c r="O285" s="73">
        <v>8.4111828000000006</v>
      </c>
      <c r="P285" s="73">
        <v>11.437446400000001</v>
      </c>
      <c r="Q285" s="73">
        <v>12.974513099999999</v>
      </c>
      <c r="R285" s="62"/>
      <c r="S285" s="78">
        <v>3.5554656007016502E-2</v>
      </c>
      <c r="T285" s="62"/>
      <c r="U285" s="65">
        <v>3.6679182633372198</v>
      </c>
      <c r="V285" s="62"/>
      <c r="W285" s="72">
        <v>8.7104999999999995E-3</v>
      </c>
    </row>
    <row r="286" spans="1:23">
      <c r="A286" s="115" t="s">
        <v>232</v>
      </c>
      <c r="B286" s="56" t="s">
        <v>143</v>
      </c>
      <c r="C286" s="123">
        <v>40607</v>
      </c>
      <c r="D286" s="124" t="s">
        <v>147</v>
      </c>
      <c r="E286" s="125">
        <v>5</v>
      </c>
      <c r="F286" s="126">
        <v>73</v>
      </c>
      <c r="G286" s="125">
        <v>7.1</v>
      </c>
      <c r="H286" s="125">
        <v>11.6</v>
      </c>
      <c r="J286" s="93">
        <v>6.3565505192473397</v>
      </c>
      <c r="K286" s="93">
        <v>0.91216022656000195</v>
      </c>
      <c r="L286" s="93">
        <v>29.749091515290601</v>
      </c>
      <c r="M286" s="93">
        <v>48.974101418456897</v>
      </c>
      <c r="N286" s="61"/>
      <c r="O286" s="93">
        <v>10.0207658</v>
      </c>
      <c r="P286" s="93">
        <v>8.6294228000000004</v>
      </c>
      <c r="Q286" s="93">
        <v>13.170252</v>
      </c>
      <c r="R286" s="62"/>
      <c r="S286" s="81">
        <v>1.40743269018411E-2</v>
      </c>
      <c r="T286" s="62"/>
      <c r="U286" s="62">
        <v>1.1730663955580001</v>
      </c>
      <c r="V286" s="62"/>
      <c r="W286" s="63">
        <v>6.3276500250000001E-3</v>
      </c>
    </row>
    <row r="287" spans="1:23">
      <c r="A287" s="115" t="s">
        <v>232</v>
      </c>
      <c r="B287" s="56" t="s">
        <v>149</v>
      </c>
      <c r="C287" s="123">
        <v>40698</v>
      </c>
      <c r="D287" s="124">
        <v>0.47638888888888886</v>
      </c>
      <c r="E287" s="125">
        <v>14</v>
      </c>
      <c r="F287" s="126">
        <v>120</v>
      </c>
      <c r="G287" s="125">
        <v>7.4</v>
      </c>
      <c r="H287" s="125">
        <v>9.6</v>
      </c>
      <c r="J287" s="96">
        <v>2.9647658598032698</v>
      </c>
      <c r="K287" s="96">
        <v>1.7337527127810799</v>
      </c>
      <c r="L287" s="96">
        <v>7.1555298963570602</v>
      </c>
      <c r="M287" s="96">
        <v>22.2143993527656</v>
      </c>
      <c r="N287" s="62"/>
      <c r="O287" s="96">
        <v>7.1455799999999998</v>
      </c>
      <c r="P287" s="96">
        <v>11.6305824</v>
      </c>
      <c r="Q287" s="96">
        <v>15.351129999999999</v>
      </c>
      <c r="R287" s="62"/>
      <c r="S287" s="81">
        <v>8.1243460892172104E-2</v>
      </c>
      <c r="T287" s="62"/>
      <c r="U287" s="62">
        <v>3.4567951442195399</v>
      </c>
      <c r="V287" s="62"/>
      <c r="W287" s="82">
        <v>6.8859999999999998E-3</v>
      </c>
    </row>
    <row r="288" spans="1:23">
      <c r="A288" s="115" t="s">
        <v>232</v>
      </c>
      <c r="B288" s="56" t="s">
        <v>92</v>
      </c>
      <c r="C288" s="123">
        <v>40789</v>
      </c>
      <c r="D288" s="124">
        <v>0.46180555555555552</v>
      </c>
      <c r="E288" s="125">
        <v>19</v>
      </c>
      <c r="F288" s="126">
        <v>172</v>
      </c>
      <c r="G288" s="125">
        <v>7.4</v>
      </c>
      <c r="H288" s="125">
        <v>7.8</v>
      </c>
      <c r="J288" s="93">
        <v>3.9643565999999999</v>
      </c>
      <c r="K288" s="93">
        <v>1.8919900000000001</v>
      </c>
      <c r="L288" s="93">
        <v>6.7468072000000001</v>
      </c>
      <c r="M288" s="93">
        <v>51.206161299999998</v>
      </c>
      <c r="O288" s="93">
        <v>21.426716800000001</v>
      </c>
      <c r="P288" s="93">
        <v>12.849792000000001</v>
      </c>
      <c r="Q288" s="93">
        <v>28.573346000000001</v>
      </c>
      <c r="S288" s="81">
        <v>0.17543429589318699</v>
      </c>
      <c r="T288" s="62"/>
      <c r="U288" s="62">
        <v>1.32285918798192</v>
      </c>
      <c r="V288" s="62"/>
      <c r="W288" s="100" t="s">
        <v>38</v>
      </c>
    </row>
    <row r="289" spans="1:23">
      <c r="A289" s="115" t="s">
        <v>232</v>
      </c>
      <c r="B289" s="56" t="s">
        <v>152</v>
      </c>
      <c r="C289" s="123">
        <v>40881</v>
      </c>
      <c r="D289" s="124" t="s">
        <v>155</v>
      </c>
      <c r="E289" s="125">
        <v>6.5</v>
      </c>
      <c r="F289" s="126">
        <v>80</v>
      </c>
      <c r="G289" s="125">
        <v>6.7</v>
      </c>
      <c r="H289" s="128">
        <v>12</v>
      </c>
      <c r="J289" s="93">
        <v>3.6963944</v>
      </c>
      <c r="K289" s="93">
        <v>0.73835799999999996</v>
      </c>
      <c r="L289" s="93">
        <v>8.4834993000000001</v>
      </c>
      <c r="M289" s="93">
        <v>29.2330912</v>
      </c>
      <c r="N289" s="85"/>
      <c r="O289" s="93">
        <v>8.6458872000000007</v>
      </c>
      <c r="P289" s="93">
        <v>9.6625160000000001</v>
      </c>
      <c r="Q289" s="93">
        <v>13.564351</v>
      </c>
      <c r="R289" s="86"/>
      <c r="S289" s="81">
        <v>4.6643560147794499E-2</v>
      </c>
      <c r="T289" s="86"/>
      <c r="U289" s="62">
        <v>1.04650277798921</v>
      </c>
      <c r="V289" s="86"/>
      <c r="W289" s="93">
        <v>2.4259070000000001E-2</v>
      </c>
    </row>
    <row r="290" spans="1:23">
      <c r="A290" s="115" t="s">
        <v>232</v>
      </c>
      <c r="B290" s="56" t="s">
        <v>152</v>
      </c>
      <c r="C290" s="123">
        <v>40971</v>
      </c>
      <c r="D290" s="124" t="s">
        <v>131</v>
      </c>
      <c r="E290" s="125">
        <v>6.5</v>
      </c>
      <c r="F290" s="126">
        <v>92</v>
      </c>
      <c r="G290" s="125">
        <v>7.1</v>
      </c>
      <c r="H290" s="125">
        <v>10.7</v>
      </c>
      <c r="J290" s="90">
        <v>5.5377052000000004</v>
      </c>
      <c r="K290" s="92">
        <v>0.92304799999999998</v>
      </c>
      <c r="L290" s="90">
        <v>7.8781165</v>
      </c>
      <c r="M290" s="90">
        <v>29.621749300000001</v>
      </c>
      <c r="N290" s="85"/>
      <c r="O290" s="93">
        <v>10.531874</v>
      </c>
      <c r="P290" s="93">
        <v>7.8258576</v>
      </c>
      <c r="Q290" s="93">
        <v>13.5504807</v>
      </c>
      <c r="R290" s="86"/>
      <c r="S290" s="91">
        <v>2.97396534250444E-2</v>
      </c>
      <c r="T290" s="86"/>
      <c r="U290" s="86">
        <v>5.9486079282266404</v>
      </c>
      <c r="V290" s="86"/>
      <c r="W290" s="141">
        <v>5.2760754253584598E-2</v>
      </c>
    </row>
    <row r="291" spans="1:23">
      <c r="A291" s="115" t="s">
        <v>232</v>
      </c>
      <c r="B291" s="56" t="s">
        <v>92</v>
      </c>
      <c r="C291" s="123">
        <v>41066</v>
      </c>
      <c r="D291" s="124" t="s">
        <v>136</v>
      </c>
      <c r="E291" s="125">
        <v>14</v>
      </c>
      <c r="F291" s="126">
        <v>44</v>
      </c>
      <c r="G291" s="125">
        <v>6.1</v>
      </c>
      <c r="H291" s="125">
        <v>8</v>
      </c>
      <c r="J291" s="93">
        <v>1.54605803515351</v>
      </c>
      <c r="K291" s="93">
        <v>1.0505846999999999</v>
      </c>
      <c r="L291" s="93">
        <v>0.91524039999999995</v>
      </c>
      <c r="M291" s="93">
        <v>14.368591199999999</v>
      </c>
      <c r="N291" s="85"/>
      <c r="O291" s="93">
        <v>3.5390887000000002</v>
      </c>
      <c r="P291" s="93">
        <v>6.4718906</v>
      </c>
      <c r="Q291" s="93">
        <v>7.1992577999999998</v>
      </c>
      <c r="R291" s="86"/>
      <c r="S291" s="91">
        <v>5.4455611740404898E-2</v>
      </c>
      <c r="T291" s="86"/>
      <c r="U291" s="86">
        <v>36.1390301525648</v>
      </c>
      <c r="V291" s="86"/>
      <c r="W291" s="141">
        <v>3.4167768095709999E-3</v>
      </c>
    </row>
    <row r="292" spans="1:23">
      <c r="A292" s="115" t="s">
        <v>232</v>
      </c>
      <c r="B292" s="56" t="s">
        <v>92</v>
      </c>
      <c r="C292" s="123">
        <v>41160</v>
      </c>
      <c r="D292" s="124">
        <v>0.47847222222222219</v>
      </c>
      <c r="E292" s="125">
        <v>20</v>
      </c>
      <c r="F292" s="126">
        <v>156</v>
      </c>
      <c r="G292" s="125">
        <v>7.2</v>
      </c>
      <c r="H292" s="128">
        <v>6.2</v>
      </c>
      <c r="J292" s="93">
        <v>10.5282593522957</v>
      </c>
      <c r="K292" s="93">
        <v>1.7311170999843599</v>
      </c>
      <c r="L292" s="93">
        <v>12.602675299334701</v>
      </c>
      <c r="M292" s="93">
        <v>41.568946461354102</v>
      </c>
      <c r="N292" s="85"/>
      <c r="O292" s="93">
        <v>19.4860191</v>
      </c>
      <c r="P292" s="93">
        <v>9.9503079999999997</v>
      </c>
      <c r="Q292" s="135" t="s">
        <v>170</v>
      </c>
      <c r="R292" s="86"/>
      <c r="S292" s="127">
        <v>0.16523660000000001</v>
      </c>
      <c r="T292" s="86"/>
      <c r="U292" s="127">
        <v>1.54605803515351</v>
      </c>
      <c r="V292" s="86"/>
      <c r="W292" s="141">
        <v>2.6009999999999998E-2</v>
      </c>
    </row>
    <row r="293" spans="1:23">
      <c r="A293" s="115" t="s">
        <v>232</v>
      </c>
      <c r="B293" s="150" t="s">
        <v>173</v>
      </c>
      <c r="C293" s="123">
        <v>41245</v>
      </c>
      <c r="D293" s="124" t="s">
        <v>178</v>
      </c>
      <c r="E293" s="125">
        <v>7</v>
      </c>
      <c r="F293" s="126">
        <v>132</v>
      </c>
      <c r="G293" s="125">
        <v>7.8</v>
      </c>
      <c r="H293" s="128">
        <v>13.8</v>
      </c>
      <c r="J293" s="93">
        <v>6.7878315000000002</v>
      </c>
      <c r="K293" s="93">
        <v>0.95853750000000004</v>
      </c>
      <c r="L293" s="93">
        <v>11.993112500000001</v>
      </c>
      <c r="M293" s="93">
        <v>33.3201471</v>
      </c>
      <c r="N293" s="61"/>
      <c r="O293" s="93">
        <v>13.6008332</v>
      </c>
      <c r="P293" s="93">
        <v>10.1596025</v>
      </c>
      <c r="Q293" s="93">
        <v>18.451156399999999</v>
      </c>
      <c r="R293" s="63"/>
      <c r="S293" s="135">
        <v>6.2923000000000007E-2</v>
      </c>
      <c r="T293" s="63"/>
      <c r="U293" s="96" t="s">
        <v>38</v>
      </c>
      <c r="V293" s="63"/>
      <c r="W293" s="141">
        <v>3.8841882639636102E-2</v>
      </c>
    </row>
    <row r="294" spans="1:23">
      <c r="A294" s="115" t="s">
        <v>232</v>
      </c>
      <c r="B294" s="56" t="s">
        <v>173</v>
      </c>
      <c r="C294" s="123">
        <v>41335</v>
      </c>
      <c r="D294" s="124" t="s">
        <v>182</v>
      </c>
      <c r="E294" s="125">
        <v>7</v>
      </c>
      <c r="F294" s="126">
        <v>98</v>
      </c>
      <c r="G294" s="125">
        <v>7</v>
      </c>
      <c r="H294" s="128">
        <v>12.2</v>
      </c>
      <c r="J294" s="93">
        <v>6.6619299999999999</v>
      </c>
      <c r="K294" s="93">
        <v>1.0625355999999999</v>
      </c>
      <c r="L294" s="93">
        <v>9.9917805000000008</v>
      </c>
      <c r="M294" s="93">
        <v>36.039791999999998</v>
      </c>
      <c r="N294" s="95"/>
      <c r="O294" s="93">
        <v>13.537637500000001</v>
      </c>
      <c r="P294" s="93">
        <v>10.7399109</v>
      </c>
      <c r="Q294" s="93">
        <v>14.834847999999999</v>
      </c>
      <c r="R294" s="63"/>
      <c r="S294" s="135">
        <v>5.76073E-2</v>
      </c>
      <c r="T294" s="63"/>
      <c r="U294" s="151">
        <v>1.4293609803510501</v>
      </c>
      <c r="V294" s="63"/>
      <c r="W294" s="141">
        <v>3.0839999999999999E-2</v>
      </c>
    </row>
    <row r="295" spans="1:23">
      <c r="A295" s="115" t="s">
        <v>232</v>
      </c>
      <c r="B295" s="56" t="s">
        <v>184</v>
      </c>
      <c r="C295" s="123">
        <v>41433</v>
      </c>
      <c r="D295" s="124" t="s">
        <v>131</v>
      </c>
      <c r="E295" s="125">
        <v>17</v>
      </c>
      <c r="F295" s="126">
        <v>140</v>
      </c>
      <c r="G295" s="125">
        <v>7.1</v>
      </c>
      <c r="H295" s="125">
        <v>7.95</v>
      </c>
      <c r="J295" s="153">
        <v>3.6620176999999998</v>
      </c>
      <c r="K295" s="153">
        <v>0.4572137</v>
      </c>
      <c r="L295" s="153">
        <v>5.32941047</v>
      </c>
      <c r="M295" s="153">
        <v>30.213891520000001</v>
      </c>
      <c r="N295" s="152"/>
      <c r="O295" s="153">
        <v>15.31460624</v>
      </c>
      <c r="P295" s="153">
        <v>9.5979856199999993</v>
      </c>
      <c r="Q295" s="153">
        <v>16.678231400000001</v>
      </c>
      <c r="R295" s="152"/>
      <c r="S295" s="153">
        <v>0.26723750000000002</v>
      </c>
      <c r="T295" s="152"/>
      <c r="U295" s="154">
        <v>1.80702838936708</v>
      </c>
      <c r="V295" s="152"/>
      <c r="W295" s="152" t="s">
        <v>38</v>
      </c>
    </row>
    <row r="296" spans="1:23">
      <c r="A296" s="115" t="s">
        <v>232</v>
      </c>
      <c r="B296" s="56" t="s">
        <v>92</v>
      </c>
      <c r="C296" s="123">
        <v>41524</v>
      </c>
      <c r="D296" s="124">
        <v>0.47847222222222219</v>
      </c>
      <c r="E296" s="125">
        <v>15</v>
      </c>
      <c r="F296" s="126">
        <v>184</v>
      </c>
      <c r="G296" s="125">
        <v>7.2</v>
      </c>
      <c r="H296" s="128">
        <v>7.6</v>
      </c>
      <c r="J296" s="145">
        <v>4.9543518200000003</v>
      </c>
      <c r="K296" s="145">
        <v>0.82712931999999995</v>
      </c>
      <c r="L296" s="145">
        <v>7.2614311100000002</v>
      </c>
      <c r="M296" s="145">
        <v>40.415343040000003</v>
      </c>
      <c r="N296" s="152"/>
      <c r="O296" s="153">
        <v>20.785596000000002</v>
      </c>
      <c r="P296" s="153">
        <v>9.7726061299999998</v>
      </c>
      <c r="Q296" s="153">
        <v>21.506112900000002</v>
      </c>
      <c r="R296" s="152"/>
      <c r="S296" s="153">
        <v>0.32071</v>
      </c>
      <c r="T296" s="152"/>
      <c r="U296" s="154">
        <v>3.63031889485451</v>
      </c>
      <c r="V296" s="152"/>
      <c r="W296" s="152" t="s">
        <v>38</v>
      </c>
    </row>
    <row r="297" spans="1:23">
      <c r="A297" s="115" t="s">
        <v>232</v>
      </c>
      <c r="B297" s="56" t="s">
        <v>92</v>
      </c>
      <c r="C297" s="123">
        <v>41609</v>
      </c>
      <c r="D297" s="124">
        <v>0.6333333333333333</v>
      </c>
      <c r="E297" s="125">
        <v>2</v>
      </c>
      <c r="F297" s="126">
        <v>116</v>
      </c>
      <c r="G297" s="125">
        <v>6.9</v>
      </c>
      <c r="H297" s="125">
        <v>11.9</v>
      </c>
      <c r="J297" s="153">
        <v>7.5130067399999998</v>
      </c>
      <c r="K297" s="153">
        <v>1.55118</v>
      </c>
      <c r="L297" s="153">
        <v>10.981584099999999</v>
      </c>
      <c r="M297" s="153">
        <v>34.796878499999998</v>
      </c>
      <c r="N297" s="152"/>
      <c r="O297" s="153">
        <v>17.06551348</v>
      </c>
      <c r="P297" s="153">
        <v>13.99782151</v>
      </c>
      <c r="Q297" s="153">
        <v>19.609520799999999</v>
      </c>
      <c r="R297" s="152"/>
      <c r="S297" s="153">
        <v>8.1711300000000001E-2</v>
      </c>
      <c r="T297" s="152"/>
      <c r="U297" s="154">
        <v>14.768640613761701</v>
      </c>
      <c r="V297" s="152"/>
      <c r="W297" s="153">
        <v>6.05944E-2</v>
      </c>
    </row>
    <row r="298" spans="1:23">
      <c r="A298" s="115" t="s">
        <v>232</v>
      </c>
      <c r="B298" s="56" t="s">
        <v>184</v>
      </c>
      <c r="C298" s="123">
        <v>41706</v>
      </c>
      <c r="D298" s="124" t="s">
        <v>194</v>
      </c>
      <c r="E298" s="125">
        <v>2</v>
      </c>
      <c r="F298" s="126">
        <v>128</v>
      </c>
      <c r="G298" s="125">
        <v>7.4</v>
      </c>
      <c r="H298" s="125">
        <v>10.1</v>
      </c>
      <c r="J298" s="153">
        <v>11.2124492</v>
      </c>
      <c r="K298" s="153">
        <v>8.7641460000000002</v>
      </c>
      <c r="L298" s="153">
        <v>10.87455767</v>
      </c>
      <c r="M298" s="153">
        <v>34.141366660000003</v>
      </c>
      <c r="N298" s="153"/>
      <c r="O298" s="153">
        <v>19.1947352</v>
      </c>
      <c r="P298" s="153">
        <v>0.53271911000000005</v>
      </c>
      <c r="Q298" s="153">
        <v>15.19248076</v>
      </c>
      <c r="R298" s="153"/>
      <c r="S298" s="153">
        <v>0.29246800000000001</v>
      </c>
      <c r="T298" s="153"/>
      <c r="U298" s="154">
        <v>5.4158141773980102</v>
      </c>
      <c r="V298" s="153"/>
      <c r="W298" s="153">
        <v>0.4493433</v>
      </c>
    </row>
    <row r="299" spans="1:23">
      <c r="A299" s="115" t="s">
        <v>232</v>
      </c>
      <c r="B299" s="56" t="s">
        <v>195</v>
      </c>
      <c r="C299" s="123">
        <v>41797</v>
      </c>
      <c r="D299" s="124" t="s">
        <v>197</v>
      </c>
      <c r="E299" s="125">
        <v>15</v>
      </c>
      <c r="F299" s="126">
        <v>116</v>
      </c>
      <c r="G299" s="125">
        <v>7.4</v>
      </c>
      <c r="H299" s="125">
        <v>9.1</v>
      </c>
      <c r="J299" s="160">
        <v>6.6343477200000001</v>
      </c>
      <c r="K299" s="160">
        <v>0.83963586000000001</v>
      </c>
      <c r="L299" s="160">
        <v>12.159981549999999</v>
      </c>
      <c r="M299" s="160">
        <v>36.279343599999997</v>
      </c>
      <c r="N299" s="160"/>
      <c r="O299" s="160">
        <v>11.721871439999999</v>
      </c>
      <c r="P299" s="160">
        <v>9.2127430399999994</v>
      </c>
      <c r="Q299" s="160">
        <v>17.439828080000002</v>
      </c>
      <c r="R299" s="153"/>
      <c r="S299" s="153">
        <v>8.7263999999999994E-2</v>
      </c>
      <c r="T299" s="153"/>
      <c r="U299" s="154">
        <v>2.3127180218551802</v>
      </c>
      <c r="V299" s="153"/>
      <c r="W299" s="153">
        <v>5.93576E-3</v>
      </c>
    </row>
    <row r="300" spans="1:23">
      <c r="A300" s="115" t="s">
        <v>232</v>
      </c>
      <c r="B300" s="150" t="s">
        <v>92</v>
      </c>
      <c r="C300" s="123">
        <v>41888</v>
      </c>
      <c r="D300" s="124" t="s">
        <v>201</v>
      </c>
      <c r="E300" s="125">
        <v>19.5</v>
      </c>
      <c r="F300" s="126">
        <v>172</v>
      </c>
      <c r="G300" s="125">
        <v>7.6</v>
      </c>
      <c r="H300" s="128">
        <v>8.6</v>
      </c>
      <c r="J300" s="160">
        <v>10.223253769999999</v>
      </c>
      <c r="K300" s="160">
        <v>1.60234455</v>
      </c>
      <c r="L300" s="160">
        <v>17.685041080000001</v>
      </c>
      <c r="M300" s="160">
        <v>48.196041999999998</v>
      </c>
      <c r="N300" s="160"/>
      <c r="O300" s="160">
        <v>19.606776</v>
      </c>
      <c r="P300" s="160">
        <v>12.0238128</v>
      </c>
      <c r="Q300" s="160">
        <v>25.12635981</v>
      </c>
      <c r="R300" s="153"/>
      <c r="S300" s="153">
        <v>0.191548</v>
      </c>
      <c r="T300" s="153"/>
      <c r="U300" s="154">
        <v>0.96455268869062005</v>
      </c>
      <c r="V300" s="153"/>
      <c r="W300" s="153">
        <v>9.2833520000000003E-2</v>
      </c>
    </row>
    <row r="301" spans="1:23">
      <c r="A301" s="115" t="s">
        <v>232</v>
      </c>
      <c r="B301" s="56" t="s">
        <v>92</v>
      </c>
      <c r="C301" s="123">
        <v>41980</v>
      </c>
      <c r="D301" s="124" t="s">
        <v>206</v>
      </c>
      <c r="E301" s="125">
        <v>4</v>
      </c>
      <c r="F301" s="126">
        <v>88</v>
      </c>
      <c r="G301" s="125">
        <v>6.7</v>
      </c>
      <c r="H301" s="125">
        <v>11</v>
      </c>
      <c r="J301" s="99">
        <v>8.9</v>
      </c>
      <c r="K301" s="99">
        <v>3.069</v>
      </c>
      <c r="L301" s="99">
        <v>7.2</v>
      </c>
      <c r="M301" s="99">
        <v>28.324000000000002</v>
      </c>
      <c r="N301" s="100"/>
      <c r="O301" s="99">
        <v>11.651</v>
      </c>
      <c r="P301" s="99">
        <v>12.606999999999999</v>
      </c>
      <c r="Q301" s="99">
        <v>14.561999999999999</v>
      </c>
      <c r="R301" s="100"/>
      <c r="S301" s="99">
        <v>0.17100000000000001</v>
      </c>
      <c r="T301" s="100"/>
      <c r="U301" s="99">
        <v>7.2</v>
      </c>
      <c r="V301" s="100"/>
      <c r="W301" s="99" t="s">
        <v>61</v>
      </c>
    </row>
    <row r="302" spans="1:23">
      <c r="A302" s="115" t="s">
        <v>232</v>
      </c>
      <c r="B302" s="56" t="s">
        <v>92</v>
      </c>
      <c r="C302" s="123">
        <v>42098</v>
      </c>
      <c r="D302" s="124">
        <v>0.46180555555555552</v>
      </c>
      <c r="E302" s="125">
        <v>7</v>
      </c>
      <c r="F302" s="126">
        <v>84</v>
      </c>
      <c r="G302" s="125">
        <v>7.4</v>
      </c>
      <c r="H302" s="125">
        <v>9.9</v>
      </c>
      <c r="J302" s="99">
        <v>10.183</v>
      </c>
      <c r="K302" s="99">
        <v>1.2</v>
      </c>
      <c r="L302" s="99">
        <v>6.1859999999999999</v>
      </c>
      <c r="M302" s="99">
        <v>24.645</v>
      </c>
      <c r="N302" s="100"/>
      <c r="O302" s="99">
        <v>13.016999999999999</v>
      </c>
      <c r="P302" s="99">
        <v>7.5119999999999996</v>
      </c>
      <c r="Q302" s="99">
        <v>12.167</v>
      </c>
      <c r="R302" s="100"/>
      <c r="S302" s="99">
        <v>3.9E-2</v>
      </c>
      <c r="T302" s="100"/>
      <c r="U302" s="99">
        <v>6.3</v>
      </c>
      <c r="V302" s="100"/>
      <c r="W302" s="99">
        <v>7.0000000000000001E-3</v>
      </c>
    </row>
    <row r="303" spans="1:23">
      <c r="A303" s="115" t="s">
        <v>232</v>
      </c>
      <c r="B303" s="56" t="s">
        <v>92</v>
      </c>
      <c r="C303" s="123">
        <v>42161</v>
      </c>
      <c r="D303" s="124">
        <v>0.4861111111111111</v>
      </c>
      <c r="E303" s="125">
        <v>17</v>
      </c>
      <c r="F303" s="126">
        <v>136</v>
      </c>
      <c r="G303" s="125">
        <v>8.1999999999999993</v>
      </c>
      <c r="H303" s="125">
        <v>8.1999999999999993</v>
      </c>
      <c r="J303" s="99">
        <v>12.427</v>
      </c>
      <c r="K303" s="99">
        <v>3.117</v>
      </c>
      <c r="L303" s="99">
        <v>16.175000000000001</v>
      </c>
      <c r="M303" s="99">
        <v>73.626000000000005</v>
      </c>
      <c r="N303" s="100"/>
      <c r="O303" s="99">
        <v>15.377000000000001</v>
      </c>
      <c r="P303" s="99">
        <v>7.4359999999999999</v>
      </c>
      <c r="Q303" s="99">
        <v>15.486000000000001</v>
      </c>
      <c r="R303" s="100"/>
      <c r="S303" s="99">
        <v>7.8E-2</v>
      </c>
      <c r="T303" s="100"/>
      <c r="U303" s="99">
        <v>1.7</v>
      </c>
      <c r="V303" s="100"/>
      <c r="W303" s="99">
        <v>2.1999999999999999E-2</v>
      </c>
    </row>
    <row r="304" spans="1:23">
      <c r="A304" s="115" t="s">
        <v>232</v>
      </c>
      <c r="B304" s="56" t="s">
        <v>92</v>
      </c>
      <c r="C304" s="123">
        <v>42259</v>
      </c>
      <c r="D304" s="124">
        <v>0.47638888888888886</v>
      </c>
      <c r="E304" s="125">
        <v>16.5</v>
      </c>
      <c r="F304" s="126">
        <v>140</v>
      </c>
      <c r="G304" s="125">
        <v>8.3000000000000007</v>
      </c>
      <c r="H304" s="125">
        <v>7.3</v>
      </c>
      <c r="J304" s="168">
        <v>10.06028207</v>
      </c>
      <c r="K304" s="168">
        <v>2.1049093800000001</v>
      </c>
      <c r="L304" s="168">
        <v>13.70331792</v>
      </c>
      <c r="M304" s="168">
        <v>53.724309419999997</v>
      </c>
      <c r="N304" s="167"/>
      <c r="O304" s="168">
        <v>16.94147238</v>
      </c>
      <c r="P304" s="168">
        <v>7.0783908799999997</v>
      </c>
      <c r="Q304" s="168">
        <v>18.953533360000002</v>
      </c>
      <c r="R304" s="167"/>
      <c r="S304" s="168">
        <v>0.1089048</v>
      </c>
      <c r="T304" s="167"/>
      <c r="U304" s="168">
        <v>2.1779478050073799</v>
      </c>
      <c r="V304" s="167"/>
      <c r="W304" s="168">
        <v>7.78808E-2</v>
      </c>
    </row>
    <row r="305" spans="1:23">
      <c r="A305" s="115" t="s">
        <v>232</v>
      </c>
      <c r="B305" s="56" t="s">
        <v>92</v>
      </c>
      <c r="C305" s="123">
        <v>42344</v>
      </c>
      <c r="D305" s="169">
        <v>0.12291666666666666</v>
      </c>
      <c r="E305" s="125">
        <v>5</v>
      </c>
      <c r="F305" s="126">
        <v>80</v>
      </c>
      <c r="G305" s="125">
        <v>8</v>
      </c>
      <c r="H305" s="125">
        <v>11</v>
      </c>
      <c r="J305" s="168">
        <v>6.0341876499999998</v>
      </c>
      <c r="K305" s="168">
        <v>0.95285989999999998</v>
      </c>
      <c r="L305" s="168">
        <v>7.9986591100000002</v>
      </c>
      <c r="M305" s="168">
        <v>37.76209454</v>
      </c>
      <c r="N305" s="170"/>
      <c r="O305" s="168">
        <v>10.70600192</v>
      </c>
      <c r="P305" s="168">
        <v>8.7231991799999999</v>
      </c>
      <c r="Q305" s="168">
        <v>13.95545504</v>
      </c>
      <c r="R305" s="170"/>
      <c r="S305" s="168">
        <v>4.7503999999999998E-2</v>
      </c>
      <c r="T305" s="170"/>
      <c r="U305" s="168">
        <v>2.2975301550832801</v>
      </c>
      <c r="V305" s="170"/>
      <c r="W305" s="167" t="s">
        <v>61</v>
      </c>
    </row>
    <row r="306" spans="1:23">
      <c r="A306" s="115" t="s">
        <v>232</v>
      </c>
      <c r="B306" s="56" t="s">
        <v>92</v>
      </c>
      <c r="C306" s="123">
        <v>42434</v>
      </c>
      <c r="D306" s="169">
        <v>0.4770833333333333</v>
      </c>
      <c r="E306" s="125">
        <v>4</v>
      </c>
      <c r="F306" s="126">
        <v>22</v>
      </c>
      <c r="G306" s="125">
        <v>8.1</v>
      </c>
      <c r="H306" s="125">
        <v>12</v>
      </c>
      <c r="J306" s="168">
        <v>5.0518600500000002</v>
      </c>
      <c r="K306" s="168">
        <v>0.69816845000000005</v>
      </c>
      <c r="L306" s="168">
        <v>8.9435800099999998</v>
      </c>
      <c r="M306" s="168">
        <v>38.698150099999999</v>
      </c>
      <c r="N306" s="170"/>
      <c r="O306" s="168">
        <v>9.4143551999999993</v>
      </c>
      <c r="P306" s="168">
        <v>9.3981055500000004</v>
      </c>
      <c r="Q306" s="168">
        <v>14.08675712</v>
      </c>
      <c r="R306" s="170"/>
      <c r="S306" s="168">
        <v>3.4459999999999998E-2</v>
      </c>
      <c r="T306" s="167"/>
      <c r="U306" s="168">
        <v>0.49742334706221802</v>
      </c>
      <c r="V306" s="167"/>
      <c r="W306" s="168" t="s">
        <v>61</v>
      </c>
    </row>
    <row r="307" spans="1:23">
      <c r="A307" s="115" t="s">
        <v>232</v>
      </c>
      <c r="B307" s="49" t="s">
        <v>211</v>
      </c>
      <c r="C307" s="123">
        <v>42525</v>
      </c>
      <c r="D307" s="124" t="s">
        <v>213</v>
      </c>
      <c r="E307" s="126">
        <v>18</v>
      </c>
      <c r="F307" s="126">
        <v>136</v>
      </c>
      <c r="G307" s="125">
        <v>8.1999999999999993</v>
      </c>
      <c r="H307" s="128">
        <v>7.4</v>
      </c>
      <c r="J307" s="168">
        <v>7.5193000000000003</v>
      </c>
      <c r="K307" s="168">
        <v>0.84450000000000003</v>
      </c>
      <c r="L307" s="168">
        <v>9.7988999999999997</v>
      </c>
      <c r="M307" s="168">
        <v>61.237000000000002</v>
      </c>
      <c r="N307" s="170"/>
      <c r="O307" s="168">
        <v>10.123200000000001</v>
      </c>
      <c r="P307" s="168">
        <v>6.4539999999999997</v>
      </c>
      <c r="Q307" s="168">
        <v>13.529199999999999</v>
      </c>
      <c r="R307" s="170"/>
      <c r="S307" s="168">
        <v>4.0216200000000001E-2</v>
      </c>
      <c r="T307" s="170"/>
      <c r="U307" s="168" t="s">
        <v>61</v>
      </c>
      <c r="V307" s="170"/>
      <c r="W307" s="168">
        <v>5.8000000000000003E-2</v>
      </c>
    </row>
    <row r="308" spans="1:23">
      <c r="A308" s="115" t="s">
        <v>232</v>
      </c>
      <c r="B308" s="49" t="s">
        <v>211</v>
      </c>
      <c r="C308" s="123">
        <v>42616</v>
      </c>
      <c r="D308" s="124">
        <v>0.46736111111111112</v>
      </c>
      <c r="E308" s="125">
        <v>17</v>
      </c>
      <c r="F308" s="126">
        <v>190</v>
      </c>
      <c r="G308" s="125">
        <v>8.1</v>
      </c>
      <c r="H308" s="125">
        <v>7</v>
      </c>
      <c r="J308" s="168">
        <v>14.3263</v>
      </c>
      <c r="K308" s="168">
        <v>2.3176000000000001</v>
      </c>
      <c r="L308" s="168">
        <v>19.460599999999999</v>
      </c>
      <c r="M308" s="168">
        <v>87.225300000000004</v>
      </c>
      <c r="N308" s="170"/>
      <c r="O308" s="168">
        <v>21.899899999999999</v>
      </c>
      <c r="P308" s="168">
        <v>6.2436999999999996</v>
      </c>
      <c r="Q308" s="168">
        <v>22.7303</v>
      </c>
      <c r="R308" s="170"/>
      <c r="S308" s="168">
        <v>0.22394649999999999</v>
      </c>
      <c r="T308" s="170"/>
      <c r="U308" s="176">
        <v>1.54504282665586</v>
      </c>
      <c r="V308" s="170"/>
      <c r="W308" s="168">
        <v>4.1939999999999998E-2</v>
      </c>
    </row>
    <row r="309" spans="1:23">
      <c r="A309" s="115" t="s">
        <v>232</v>
      </c>
      <c r="B309" s="49" t="s">
        <v>216</v>
      </c>
      <c r="C309" s="123">
        <v>42708</v>
      </c>
      <c r="D309" s="124" t="s">
        <v>218</v>
      </c>
      <c r="E309" s="125">
        <v>8</v>
      </c>
      <c r="F309" s="126">
        <v>176</v>
      </c>
      <c r="G309" s="125">
        <v>8.3000000000000007</v>
      </c>
      <c r="H309" s="128">
        <v>9.4</v>
      </c>
      <c r="J309" s="102">
        <v>15.966699999999999</v>
      </c>
      <c r="K309" s="102">
        <v>2.5245000000000002</v>
      </c>
      <c r="L309" s="102">
        <v>16.177700000000002</v>
      </c>
      <c r="M309" s="102">
        <v>78.768199999999993</v>
      </c>
      <c r="N309" s="102"/>
      <c r="O309" s="102">
        <v>26.253699999999998</v>
      </c>
      <c r="P309" s="102">
        <v>8.7393999999999998</v>
      </c>
      <c r="Q309" s="102">
        <v>26.2165</v>
      </c>
      <c r="R309" s="102"/>
      <c r="S309" s="102">
        <v>3.5166000000000003E-2</v>
      </c>
      <c r="T309" s="102"/>
      <c r="U309" s="102">
        <v>7.26594441010291</v>
      </c>
      <c r="V309" s="103"/>
      <c r="W309" s="102">
        <v>2.4239999999999999E-3</v>
      </c>
    </row>
    <row r="310" spans="1:23" ht="14.25">
      <c r="A310" s="115" t="s">
        <v>232</v>
      </c>
      <c r="B310" s="56" t="s">
        <v>92</v>
      </c>
      <c r="C310" s="123">
        <v>42798</v>
      </c>
      <c r="D310" s="181">
        <v>0.46875</v>
      </c>
      <c r="E310" s="125">
        <v>1.5</v>
      </c>
      <c r="F310" s="126">
        <v>80</v>
      </c>
      <c r="G310" s="125">
        <v>8.6</v>
      </c>
      <c r="H310" s="125">
        <v>13</v>
      </c>
      <c r="J310" s="44">
        <v>8.4108000000000001</v>
      </c>
      <c r="K310" s="44">
        <v>0.82589999999999997</v>
      </c>
      <c r="L310" s="44">
        <v>13.7858</v>
      </c>
      <c r="M310" s="44">
        <v>52.702399999999997</v>
      </c>
      <c r="N310" s="44"/>
      <c r="O310" s="44">
        <v>15.1531</v>
      </c>
      <c r="P310" s="44">
        <v>8.5840999999999994</v>
      </c>
      <c r="Q310" s="44">
        <v>16.0974</v>
      </c>
      <c r="R310" s="44"/>
      <c r="S310" s="44">
        <v>3.5000000000000003E-2</v>
      </c>
      <c r="T310"/>
      <c r="U310" s="43">
        <v>3.9</v>
      </c>
      <c r="V310"/>
      <c r="W310">
        <v>1.2999999999999999E-3</v>
      </c>
    </row>
    <row r="311" spans="1:23" ht="14.25">
      <c r="A311" s="115" t="s">
        <v>232</v>
      </c>
      <c r="B311" s="56" t="s">
        <v>92</v>
      </c>
      <c r="C311" s="123">
        <v>42889</v>
      </c>
      <c r="D311" s="107">
        <v>0.45833333333333331</v>
      </c>
      <c r="E311" s="108">
        <v>14</v>
      </c>
      <c r="F311" s="109">
        <v>92</v>
      </c>
      <c r="G311" s="109">
        <v>8.3000000000000007</v>
      </c>
      <c r="H311" s="109">
        <v>9.1999999999999993</v>
      </c>
      <c r="J311" s="44">
        <v>6.9960000000000004</v>
      </c>
      <c r="K311" s="44">
        <v>0.96799999999999997</v>
      </c>
      <c r="L311" s="44">
        <v>9.92</v>
      </c>
      <c r="M311" s="44">
        <v>49.445999999999998</v>
      </c>
      <c r="N311" s="44"/>
      <c r="O311" s="44">
        <v>14.236000000000001</v>
      </c>
      <c r="P311" s="44">
        <v>12.285</v>
      </c>
      <c r="Q311" s="44">
        <v>10.352</v>
      </c>
      <c r="R311" s="44"/>
      <c r="S311" s="74">
        <v>3.5944999999999998E-2</v>
      </c>
      <c r="T311" s="43"/>
      <c r="U311" s="114">
        <v>3.3069999999999999</v>
      </c>
      <c r="V311"/>
      <c r="W311" s="74">
        <v>7.2999999999999996E-4</v>
      </c>
    </row>
    <row r="312" spans="1:23" ht="14.25">
      <c r="A312" s="115" t="s">
        <v>232</v>
      </c>
      <c r="B312" s="56" t="s">
        <v>92</v>
      </c>
      <c r="C312" s="123">
        <v>42980</v>
      </c>
      <c r="D312" s="182">
        <v>0.45625000000000004</v>
      </c>
      <c r="E312" s="183">
        <v>12.5</v>
      </c>
      <c r="F312" s="183">
        <v>140</v>
      </c>
      <c r="G312" s="183">
        <v>8.1999999999999993</v>
      </c>
      <c r="H312" s="183">
        <v>8.4</v>
      </c>
      <c r="J312" s="44">
        <v>10.964</v>
      </c>
      <c r="K312" s="44">
        <v>2.1379999999999999</v>
      </c>
      <c r="L312" s="44">
        <v>19.59</v>
      </c>
      <c r="M312" s="44">
        <v>74.849999999999994</v>
      </c>
      <c r="N312" s="44"/>
      <c r="O312" s="44">
        <v>21.411999999999999</v>
      </c>
      <c r="P312" s="44">
        <v>16.452999999999999</v>
      </c>
      <c r="Q312" s="44">
        <v>23.260999999999999</v>
      </c>
      <c r="R312" s="44"/>
      <c r="S312" s="74">
        <v>1.431E-2</v>
      </c>
      <c r="T312" s="43"/>
      <c r="U312" s="114" t="s">
        <v>38</v>
      </c>
      <c r="V312"/>
      <c r="W312">
        <v>2E-3</v>
      </c>
    </row>
    <row r="313" spans="1:23" ht="14.25">
      <c r="A313" s="115" t="s">
        <v>232</v>
      </c>
      <c r="B313" s="56" t="s">
        <v>92</v>
      </c>
      <c r="C313" s="123">
        <v>43072</v>
      </c>
      <c r="D313" s="181">
        <v>0.63749999999999996</v>
      </c>
      <c r="E313" s="125">
        <v>6</v>
      </c>
      <c r="F313" s="126">
        <v>124</v>
      </c>
      <c r="G313" s="125">
        <v>9.1</v>
      </c>
      <c r="H313" s="125">
        <v>13</v>
      </c>
      <c r="J313" s="44">
        <v>8.2870000000000008</v>
      </c>
      <c r="K313" s="44">
        <v>1.5629999999999999</v>
      </c>
      <c r="L313" s="44">
        <v>16.715</v>
      </c>
      <c r="M313" s="44">
        <v>20.463000000000001</v>
      </c>
      <c r="N313" s="44"/>
      <c r="O313" s="44">
        <v>15.358000000000001</v>
      </c>
      <c r="P313" s="44">
        <v>12.266</v>
      </c>
      <c r="Q313" s="44">
        <v>16.321999999999999</v>
      </c>
      <c r="R313" s="44"/>
      <c r="S313" s="74">
        <v>7.2379999999999996E-3</v>
      </c>
      <c r="T313" s="43"/>
      <c r="U313" s="70">
        <v>0.67700000000000005</v>
      </c>
      <c r="V313"/>
      <c r="W313" s="74">
        <v>2.4499999999999999E-3</v>
      </c>
    </row>
    <row r="314" spans="1:23" ht="14.25">
      <c r="A314" s="115" t="s">
        <v>232</v>
      </c>
      <c r="B314" s="56" t="s">
        <v>92</v>
      </c>
      <c r="C314" s="123">
        <v>43169</v>
      </c>
      <c r="D314" s="181">
        <v>0.48333333333333334</v>
      </c>
      <c r="E314" s="125">
        <v>3</v>
      </c>
      <c r="F314" s="126">
        <v>100</v>
      </c>
      <c r="G314" s="125">
        <v>8</v>
      </c>
      <c r="H314" s="125">
        <v>12.1</v>
      </c>
      <c r="J314" s="44">
        <v>4.9980000000000002</v>
      </c>
      <c r="K314" s="44">
        <v>1.0529999999999999</v>
      </c>
      <c r="L314" s="44">
        <v>9.8109999999999999</v>
      </c>
      <c r="M314" s="44">
        <v>42.015999999999998</v>
      </c>
      <c r="N314" s="44"/>
      <c r="O314" s="44">
        <v>10.118</v>
      </c>
      <c r="P314" s="44">
        <v>12.178000000000001</v>
      </c>
      <c r="Q314" s="44">
        <v>12.773999999999999</v>
      </c>
      <c r="R314" s="44"/>
      <c r="S314" s="74">
        <v>9.4000000000000004E-3</v>
      </c>
      <c r="T314" s="43"/>
      <c r="U314" s="114">
        <v>3.9089999999999998</v>
      </c>
      <c r="V314"/>
      <c r="W314" s="74">
        <v>6.7999999999999996E-3</v>
      </c>
    </row>
    <row r="315" spans="1:23" ht="14.25">
      <c r="A315" s="115" t="s">
        <v>232</v>
      </c>
      <c r="B315" s="56" t="s">
        <v>225</v>
      </c>
      <c r="C315" s="123">
        <v>43260</v>
      </c>
      <c r="D315" s="181">
        <v>0.47222222222222221</v>
      </c>
      <c r="E315" s="125">
        <v>16.899999999999999</v>
      </c>
      <c r="F315" s="126">
        <v>132</v>
      </c>
      <c r="G315" s="125">
        <v>8.5</v>
      </c>
      <c r="H315" s="125">
        <v>8</v>
      </c>
      <c r="J315" s="44">
        <v>7.266</v>
      </c>
      <c r="K315" s="44">
        <v>1.282</v>
      </c>
      <c r="L315" s="44">
        <v>13.503</v>
      </c>
      <c r="M315" s="44">
        <v>52.259</v>
      </c>
      <c r="N315" s="44"/>
      <c r="O315" s="44">
        <v>14.961</v>
      </c>
      <c r="P315" s="44">
        <v>11.532</v>
      </c>
      <c r="Q315" s="44">
        <v>16.370999999999999</v>
      </c>
      <c r="R315" s="44"/>
      <c r="S315">
        <v>4.3999999999999997E-2</v>
      </c>
      <c r="T315" s="43"/>
      <c r="U315">
        <v>1.2</v>
      </c>
      <c r="V315"/>
      <c r="W315">
        <v>4.0000000000000001E-3</v>
      </c>
    </row>
    <row r="316" spans="1:23" ht="15">
      <c r="A316" s="190" t="s">
        <v>232</v>
      </c>
      <c r="B316" s="191" t="s">
        <v>241</v>
      </c>
      <c r="C316" s="192">
        <v>43344</v>
      </c>
      <c r="D316" s="193">
        <v>0.46388888888888891</v>
      </c>
      <c r="E316" s="194">
        <v>18</v>
      </c>
      <c r="F316" s="195">
        <v>160</v>
      </c>
      <c r="G316" s="194">
        <v>8</v>
      </c>
      <c r="H316" s="194">
        <v>6.8</v>
      </c>
      <c r="I316" s="196"/>
      <c r="J316" s="197">
        <v>7.4660000000000002</v>
      </c>
      <c r="K316" s="197">
        <v>1.6760000000000002</v>
      </c>
      <c r="L316" s="197">
        <v>14.589</v>
      </c>
      <c r="M316" s="197">
        <v>58.375999999999998</v>
      </c>
      <c r="N316"/>
      <c r="O316" s="197">
        <v>13.850999999999999</v>
      </c>
      <c r="P316" s="197">
        <v>12.111000000000001</v>
      </c>
      <c r="Q316" s="197">
        <v>16.683</v>
      </c>
      <c r="R316"/>
      <c r="S316" s="196">
        <v>5.3999999999999999E-2</v>
      </c>
      <c r="T316"/>
      <c r="U316" s="196">
        <v>0.2</v>
      </c>
      <c r="V316"/>
      <c r="W316" s="196" t="s">
        <v>38</v>
      </c>
    </row>
    <row r="317" spans="1:23" ht="15">
      <c r="A317" s="190" t="s">
        <v>232</v>
      </c>
      <c r="B317" s="191" t="s">
        <v>241</v>
      </c>
      <c r="C317" s="192">
        <v>43436</v>
      </c>
      <c r="D317" s="193">
        <v>0.62569444444444444</v>
      </c>
      <c r="E317" s="194">
        <v>7</v>
      </c>
      <c r="F317" s="195">
        <v>116</v>
      </c>
      <c r="G317" s="194">
        <v>7.6</v>
      </c>
      <c r="H317" s="194">
        <v>10.199999999999999</v>
      </c>
      <c r="I317" s="196"/>
      <c r="J317" s="197">
        <v>4.3849999999999998</v>
      </c>
      <c r="K317" s="197">
        <v>1.9809999999999999</v>
      </c>
      <c r="L317" s="197">
        <v>7.1120000000000001</v>
      </c>
      <c r="M317" s="197">
        <v>38.28</v>
      </c>
      <c r="N317" s="197"/>
      <c r="O317" s="197">
        <v>6.6109999999999998</v>
      </c>
      <c r="P317" s="197">
        <v>9.1560000000000006</v>
      </c>
      <c r="Q317" s="197">
        <v>9.8490000000000002</v>
      </c>
      <c r="R317" s="197"/>
      <c r="S317" s="197">
        <v>7.2000000000000008E-2</v>
      </c>
      <c r="T317" s="196"/>
      <c r="U317" s="194">
        <v>6</v>
      </c>
      <c r="V317" s="196"/>
      <c r="W317" s="196" t="s">
        <v>38</v>
      </c>
    </row>
    <row r="318" spans="1:23">
      <c r="A318" s="115" t="s">
        <v>233</v>
      </c>
      <c r="B318" s="56" t="s">
        <v>48</v>
      </c>
      <c r="C318" s="123">
        <v>39417</v>
      </c>
      <c r="D318" s="124">
        <v>0.61111111111111116</v>
      </c>
      <c r="E318" s="125">
        <v>3</v>
      </c>
      <c r="F318" s="126">
        <v>94</v>
      </c>
      <c r="G318" s="125">
        <v>7.8</v>
      </c>
      <c r="H318" s="125">
        <v>12</v>
      </c>
      <c r="J318" s="127">
        <v>7.3079999999999998</v>
      </c>
      <c r="K318" s="127">
        <v>1.8169999999999999</v>
      </c>
      <c r="L318" s="127">
        <v>10.882999999999999</v>
      </c>
      <c r="M318" s="127">
        <v>32.012</v>
      </c>
      <c r="O318" s="127">
        <v>2.23</v>
      </c>
      <c r="P318" s="127">
        <v>11.987</v>
      </c>
      <c r="Q318" s="127">
        <v>28.155000000000001</v>
      </c>
      <c r="S318" s="127">
        <v>7.0000000000000001E-3</v>
      </c>
      <c r="T318" s="128"/>
      <c r="U318" s="125">
        <v>1.38501203895081</v>
      </c>
      <c r="V318" s="128"/>
      <c r="W318" s="128"/>
    </row>
    <row r="319" spans="1:23">
      <c r="A319" s="115" t="s">
        <v>233</v>
      </c>
      <c r="B319" s="56" t="s">
        <v>56</v>
      </c>
      <c r="C319" s="123">
        <v>39508</v>
      </c>
      <c r="D319" s="124">
        <v>0.52083333333333337</v>
      </c>
      <c r="E319" s="125">
        <v>3</v>
      </c>
      <c r="F319" s="126">
        <v>66</v>
      </c>
      <c r="G319" s="125">
        <v>8.5</v>
      </c>
      <c r="H319" s="125">
        <v>14.59</v>
      </c>
      <c r="J319" s="127">
        <v>3.4430000000000001</v>
      </c>
      <c r="K319" s="127">
        <v>0.877</v>
      </c>
      <c r="L319" s="127">
        <v>7.2569999999999997</v>
      </c>
      <c r="M319" s="127">
        <v>25.945</v>
      </c>
      <c r="O319" s="127">
        <v>2.5680000000000001</v>
      </c>
      <c r="P319" s="127">
        <v>9.1669999999999998</v>
      </c>
      <c r="Q319" s="127">
        <v>14.853</v>
      </c>
      <c r="S319" s="127">
        <v>1.05122911258533E-2</v>
      </c>
      <c r="T319" s="128"/>
      <c r="U319" s="125">
        <v>2.3651342313949999</v>
      </c>
      <c r="V319" s="128"/>
      <c r="W319" s="128"/>
    </row>
    <row r="320" spans="1:23">
      <c r="A320" s="115" t="s">
        <v>233</v>
      </c>
      <c r="B320" s="56" t="s">
        <v>48</v>
      </c>
      <c r="C320" s="123">
        <v>39606</v>
      </c>
      <c r="D320" s="124">
        <v>0.55555555555555547</v>
      </c>
      <c r="E320" s="125">
        <v>21</v>
      </c>
      <c r="F320" s="126">
        <v>80</v>
      </c>
      <c r="G320" s="125">
        <v>8.1999999999999993</v>
      </c>
      <c r="H320" s="125">
        <v>8.1</v>
      </c>
      <c r="J320" s="129">
        <v>2.7921568627451001</v>
      </c>
      <c r="K320" s="129">
        <v>0.95833333333333304</v>
      </c>
      <c r="L320" s="129">
        <v>8.0612589999999997</v>
      </c>
      <c r="M320" s="129">
        <v>16.545648</v>
      </c>
      <c r="N320" s="128"/>
      <c r="O320" s="129">
        <v>9.36496</v>
      </c>
      <c r="P320" s="129">
        <v>1.3018254048</v>
      </c>
      <c r="Q320" s="129">
        <v>20.412307999999999</v>
      </c>
      <c r="R320" s="128"/>
      <c r="S320" s="127">
        <v>2.8764124521134499E-2</v>
      </c>
      <c r="T320" s="128"/>
      <c r="U320" s="125">
        <v>2.7485546393706799</v>
      </c>
      <c r="V320" s="128"/>
      <c r="W320" s="128">
        <v>3.5999999999999997E-2</v>
      </c>
    </row>
    <row r="321" spans="1:23">
      <c r="A321" s="115" t="s">
        <v>233</v>
      </c>
      <c r="B321" s="56" t="s">
        <v>72</v>
      </c>
      <c r="C321" s="123">
        <v>39697</v>
      </c>
      <c r="D321" s="124">
        <v>0.4513888888888889</v>
      </c>
      <c r="E321" s="125">
        <v>21</v>
      </c>
      <c r="F321" s="126">
        <v>120</v>
      </c>
      <c r="G321" s="125">
        <v>7.6</v>
      </c>
      <c r="H321" s="125">
        <v>5.8</v>
      </c>
      <c r="J321" s="129">
        <v>6.4719360000000004</v>
      </c>
      <c r="K321" s="129">
        <v>2.4698970999999998</v>
      </c>
      <c r="L321" s="129">
        <v>12.391500000000001</v>
      </c>
      <c r="M321" s="129">
        <v>36.434440000000002</v>
      </c>
      <c r="N321" s="128"/>
      <c r="O321" s="129">
        <v>17.211544</v>
      </c>
      <c r="P321" s="129">
        <v>0.12864859919999999</v>
      </c>
      <c r="Q321" s="129">
        <v>26.177416999999998</v>
      </c>
      <c r="R321" s="128"/>
      <c r="S321" s="127">
        <v>8.1511125340163304E-2</v>
      </c>
      <c r="T321" s="128"/>
      <c r="U321" s="125">
        <v>12.917133275556701</v>
      </c>
      <c r="V321" s="128"/>
      <c r="W321" s="127">
        <v>0.15590242025000001</v>
      </c>
    </row>
    <row r="322" spans="1:23">
      <c r="A322" s="115" t="s">
        <v>233</v>
      </c>
      <c r="B322" s="56" t="s">
        <v>79</v>
      </c>
      <c r="C322" s="123">
        <v>39789</v>
      </c>
      <c r="D322" s="124" t="s">
        <v>80</v>
      </c>
      <c r="E322" s="125">
        <v>0</v>
      </c>
      <c r="F322" s="126">
        <v>76</v>
      </c>
      <c r="G322" s="125">
        <v>7.4</v>
      </c>
      <c r="H322" s="125">
        <v>11.8</v>
      </c>
      <c r="J322" s="129">
        <v>3.6439347999999998</v>
      </c>
      <c r="K322" s="129">
        <v>0.96509199999999995</v>
      </c>
      <c r="L322" s="129">
        <v>7.4534728000000001</v>
      </c>
      <c r="M322" s="129">
        <v>23.117293499999999</v>
      </c>
      <c r="N322" s="128"/>
      <c r="O322" s="129">
        <v>5.0592079999999999</v>
      </c>
      <c r="P322" s="129">
        <v>0.87300359999999999</v>
      </c>
      <c r="Q322" s="129">
        <v>9.7992880000000007</v>
      </c>
      <c r="R322" s="128"/>
      <c r="S322" s="127">
        <v>1.11253338390303E-2</v>
      </c>
      <c r="T322" s="128"/>
      <c r="U322" s="125">
        <v>1.7303096964248199</v>
      </c>
      <c r="V322" s="128"/>
      <c r="W322" s="127">
        <v>9.3182500237000004E-2</v>
      </c>
    </row>
    <row r="323" spans="1:23">
      <c r="A323" s="115" t="s">
        <v>233</v>
      </c>
      <c r="B323" s="56" t="s">
        <v>48</v>
      </c>
      <c r="C323" s="123">
        <v>39879</v>
      </c>
      <c r="D323" s="124">
        <v>0.47222222222222221</v>
      </c>
      <c r="E323" s="125">
        <v>5</v>
      </c>
      <c r="F323" s="126">
        <v>72</v>
      </c>
      <c r="G323" s="125">
        <v>8.5</v>
      </c>
      <c r="H323" s="125">
        <v>11.2</v>
      </c>
      <c r="J323" s="129">
        <v>3.9295722</v>
      </c>
      <c r="K323" s="129">
        <v>0.13059119999999999</v>
      </c>
      <c r="L323" s="129">
        <v>15.246649158</v>
      </c>
      <c r="M323" s="129">
        <v>40.841999999999999</v>
      </c>
      <c r="O323" s="129">
        <v>10.173913043478301</v>
      </c>
      <c r="P323" s="129">
        <v>12.352941176470599</v>
      </c>
      <c r="Q323" s="129">
        <v>21.272727272727298</v>
      </c>
      <c r="S323" s="127">
        <v>9.2460081364871605E-2</v>
      </c>
      <c r="T323" s="128"/>
      <c r="U323" s="125">
        <v>3.5542747358309401</v>
      </c>
      <c r="V323" s="128"/>
      <c r="W323" s="127" t="s">
        <v>38</v>
      </c>
    </row>
    <row r="324" spans="1:23">
      <c r="A324" s="115" t="s">
        <v>233</v>
      </c>
      <c r="B324" s="56" t="s">
        <v>97</v>
      </c>
      <c r="C324" s="123">
        <v>39970</v>
      </c>
      <c r="D324" s="124">
        <v>0.41666666666666669</v>
      </c>
      <c r="E324" s="125" t="s">
        <v>98</v>
      </c>
      <c r="F324" s="126">
        <v>66</v>
      </c>
      <c r="G324" s="125">
        <v>7.9</v>
      </c>
      <c r="H324" s="125">
        <v>8.6</v>
      </c>
      <c r="J324" s="129">
        <v>4.6902178619999999</v>
      </c>
      <c r="K324" s="129">
        <v>0.343968357</v>
      </c>
      <c r="L324" s="129">
        <v>15.899872768</v>
      </c>
      <c r="M324" s="129">
        <v>48.738391585999999</v>
      </c>
      <c r="O324" s="129">
        <v>14.582608695652199</v>
      </c>
      <c r="P324" s="129">
        <v>16.117647058823501</v>
      </c>
      <c r="Q324" s="129">
        <v>27.3896103896104</v>
      </c>
      <c r="S324" s="127">
        <v>1.80243483944767E-2</v>
      </c>
      <c r="T324" s="128"/>
      <c r="U324" s="125">
        <v>4.0011431837667697</v>
      </c>
      <c r="V324" s="128"/>
      <c r="W324" s="127">
        <v>9.5966477663985503E-3</v>
      </c>
    </row>
    <row r="325" spans="1:23">
      <c r="A325" s="115" t="s">
        <v>233</v>
      </c>
      <c r="B325" s="56" t="s">
        <v>106</v>
      </c>
      <c r="C325" s="123">
        <v>40061</v>
      </c>
      <c r="D325" s="124">
        <v>0.46180555555555552</v>
      </c>
      <c r="E325" s="125">
        <v>14</v>
      </c>
      <c r="F325" s="126">
        <v>80</v>
      </c>
      <c r="G325" s="125">
        <v>7.4</v>
      </c>
      <c r="H325" s="125">
        <v>8.4</v>
      </c>
      <c r="J325" s="129">
        <v>3.4523527999999999</v>
      </c>
      <c r="K325" s="129">
        <v>1.04399906</v>
      </c>
      <c r="L325" s="129">
        <v>8.6247098999999992</v>
      </c>
      <c r="M325" s="129">
        <v>28.374364</v>
      </c>
      <c r="O325" s="129">
        <v>21.998865101300002</v>
      </c>
      <c r="P325" s="129">
        <v>7.9582281803999999</v>
      </c>
      <c r="Q325" s="129">
        <v>19.219263399999999</v>
      </c>
      <c r="S325" s="127">
        <v>1.8885107606767999E-2</v>
      </c>
      <c r="T325" s="128"/>
      <c r="U325" s="125">
        <v>6.5775873409633396</v>
      </c>
      <c r="V325" s="128"/>
      <c r="W325" s="127">
        <v>2.5690915616676398E-3</v>
      </c>
    </row>
    <row r="326" spans="1:23">
      <c r="A326" s="115" t="s">
        <v>233</v>
      </c>
      <c r="B326" s="56" t="s">
        <v>111</v>
      </c>
      <c r="C326" s="123">
        <v>40153</v>
      </c>
      <c r="D326" s="124">
        <v>0.58333333333333337</v>
      </c>
      <c r="E326" s="125">
        <v>-2</v>
      </c>
      <c r="F326" s="126">
        <v>62</v>
      </c>
      <c r="G326" s="125">
        <v>7.2</v>
      </c>
      <c r="H326" s="125">
        <v>11.05</v>
      </c>
      <c r="J326" s="129">
        <v>3.1708968875000001</v>
      </c>
      <c r="K326" s="129">
        <v>1.8683879999999999</v>
      </c>
      <c r="L326" s="129">
        <v>0.5365837</v>
      </c>
      <c r="M326" s="129">
        <v>22.229210640000002</v>
      </c>
      <c r="N326" s="128"/>
      <c r="O326" s="129">
        <v>10.4696886</v>
      </c>
      <c r="P326" s="129">
        <v>11.940455</v>
      </c>
      <c r="Q326" s="129">
        <v>17.732318299999999</v>
      </c>
      <c r="R326" s="128"/>
      <c r="S326" s="127">
        <v>1.5400206660837801E-2</v>
      </c>
      <c r="T326" s="128"/>
      <c r="U326" s="132">
        <v>2.7054708485516001</v>
      </c>
      <c r="V326" s="128"/>
      <c r="W326" s="127">
        <v>2.2857738595565301E-2</v>
      </c>
    </row>
    <row r="327" spans="1:23">
      <c r="A327" s="115" t="s">
        <v>233</v>
      </c>
      <c r="B327" s="54" t="s">
        <v>48</v>
      </c>
      <c r="C327" s="123">
        <v>40243</v>
      </c>
      <c r="D327" s="124" t="s">
        <v>116</v>
      </c>
      <c r="E327" s="125">
        <v>2</v>
      </c>
      <c r="F327" s="126">
        <v>72</v>
      </c>
      <c r="G327" s="125">
        <v>7.8</v>
      </c>
      <c r="H327" s="125">
        <v>11.6</v>
      </c>
      <c r="J327" s="129">
        <v>4.7303743000000003</v>
      </c>
      <c r="K327" s="129">
        <v>0.70027600000000001</v>
      </c>
      <c r="L327" s="129">
        <v>9.7913952000000002</v>
      </c>
      <c r="M327" s="129">
        <v>34.8082292</v>
      </c>
      <c r="O327" s="60" t="s">
        <v>38</v>
      </c>
      <c r="P327" s="129">
        <v>10.0816064</v>
      </c>
      <c r="Q327" s="129">
        <v>20.966689800000001</v>
      </c>
      <c r="S327" s="127">
        <v>1.5841943816596701E-2</v>
      </c>
      <c r="T327" s="128"/>
      <c r="U327" s="134">
        <v>1.4488274156782499</v>
      </c>
      <c r="V327" s="128"/>
      <c r="W327" s="134">
        <v>5.0215534909319598E-2</v>
      </c>
    </row>
    <row r="328" spans="1:23">
      <c r="A328" s="115" t="s">
        <v>233</v>
      </c>
      <c r="B328" s="56" t="s">
        <v>92</v>
      </c>
      <c r="C328" s="123">
        <v>40334</v>
      </c>
      <c r="D328" s="124" t="s">
        <v>119</v>
      </c>
      <c r="E328" s="125">
        <v>21</v>
      </c>
      <c r="F328" s="126">
        <v>88</v>
      </c>
      <c r="G328" s="125">
        <v>7.6</v>
      </c>
      <c r="H328" s="128">
        <v>8.4</v>
      </c>
      <c r="J328" s="62">
        <v>3.2128801431127001</v>
      </c>
      <c r="K328" s="62">
        <v>0.71820448877805498</v>
      </c>
      <c r="L328" s="62">
        <v>7.8335208098987597</v>
      </c>
      <c r="M328" s="62">
        <v>26.2942513803183</v>
      </c>
      <c r="N328" s="62"/>
      <c r="O328" s="62">
        <v>27.600649350649299</v>
      </c>
      <c r="P328" s="62">
        <v>5.2716688227684401</v>
      </c>
      <c r="Q328" s="62">
        <v>17.38365943945</v>
      </c>
      <c r="R328" s="62"/>
      <c r="S328" s="62">
        <v>2.953248E-2</v>
      </c>
      <c r="T328" s="62"/>
      <c r="U328" s="65">
        <v>7.5171514753599098</v>
      </c>
      <c r="V328" s="62"/>
      <c r="W328" s="63">
        <v>0.21226988719755099</v>
      </c>
    </row>
    <row r="329" spans="1:23">
      <c r="A329" s="115" t="s">
        <v>233</v>
      </c>
      <c r="B329" s="56" t="s">
        <v>92</v>
      </c>
      <c r="C329" s="123">
        <v>40425</v>
      </c>
      <c r="D329" s="124" t="s">
        <v>129</v>
      </c>
      <c r="E329" s="125">
        <v>19</v>
      </c>
      <c r="F329" s="126">
        <v>132</v>
      </c>
      <c r="G329" s="125">
        <v>7.9</v>
      </c>
      <c r="H329" s="125">
        <v>7.9</v>
      </c>
      <c r="J329" s="61">
        <v>6.011863</v>
      </c>
      <c r="K329" s="61">
        <v>1.164148</v>
      </c>
      <c r="L329" s="61">
        <v>21.589103999999999</v>
      </c>
      <c r="M329" s="61">
        <v>41.989764899999997</v>
      </c>
      <c r="N329" s="61"/>
      <c r="O329" s="61">
        <v>15.341313899999999</v>
      </c>
      <c r="P329" s="67">
        <v>4.4517360000000004</v>
      </c>
      <c r="Q329" s="61">
        <v>19.742492500000001</v>
      </c>
      <c r="R329" s="73"/>
      <c r="S329" s="71">
        <v>3.6656244989578299E-2</v>
      </c>
      <c r="T329" s="73"/>
      <c r="U329" s="65">
        <v>1.25460827269393</v>
      </c>
      <c r="V329" s="73"/>
      <c r="W329" s="72">
        <v>1.41066907E-3</v>
      </c>
    </row>
    <row r="330" spans="1:23">
      <c r="A330" s="115" t="s">
        <v>233</v>
      </c>
      <c r="B330" s="56" t="s">
        <v>48</v>
      </c>
      <c r="C330" s="123">
        <v>40517</v>
      </c>
      <c r="D330" s="124" t="s">
        <v>141</v>
      </c>
      <c r="E330" s="125">
        <v>4</v>
      </c>
      <c r="F330" s="126">
        <v>28</v>
      </c>
      <c r="G330" s="125">
        <v>8.6</v>
      </c>
      <c r="H330" s="125">
        <v>10.9</v>
      </c>
      <c r="J330" s="73">
        <v>2.8629205</v>
      </c>
      <c r="K330" s="73">
        <v>0.54188099999999995</v>
      </c>
      <c r="L330" s="73">
        <v>5.0207044999999999</v>
      </c>
      <c r="M330" s="73">
        <v>17.873833900000001</v>
      </c>
      <c r="N330" s="61"/>
      <c r="O330" s="73">
        <v>6.8751582000000004</v>
      </c>
      <c r="P330" s="73">
        <v>6.8583040000000004</v>
      </c>
      <c r="Q330" s="73">
        <v>10.0727514</v>
      </c>
      <c r="R330" s="62"/>
      <c r="S330" s="78">
        <v>1.4100423350031199E-2</v>
      </c>
      <c r="T330" s="62"/>
      <c r="U330" s="65">
        <v>2.3311381782155101</v>
      </c>
      <c r="V330" s="62"/>
      <c r="W330" s="72">
        <v>4.4856098E-3</v>
      </c>
    </row>
    <row r="331" spans="1:23">
      <c r="A331" s="115" t="s">
        <v>233</v>
      </c>
      <c r="B331" s="56" t="s">
        <v>48</v>
      </c>
      <c r="C331" s="123">
        <v>40607</v>
      </c>
      <c r="D331" s="124">
        <v>0.58333333333333337</v>
      </c>
      <c r="E331" s="125">
        <v>6</v>
      </c>
      <c r="F331" s="126">
        <v>34</v>
      </c>
      <c r="G331" s="125">
        <v>8.6</v>
      </c>
      <c r="H331" s="128">
        <v>9.6</v>
      </c>
      <c r="J331" s="93">
        <v>3.7584500776518701</v>
      </c>
      <c r="K331" s="93">
        <v>0.88368676504506605</v>
      </c>
      <c r="L331" s="93">
        <v>11.1249840486739</v>
      </c>
      <c r="M331" s="93">
        <v>25.550109846140799</v>
      </c>
      <c r="N331" s="61"/>
      <c r="O331" s="93">
        <v>6.6953151999999996</v>
      </c>
      <c r="P331" s="93">
        <v>6.2293767999999998</v>
      </c>
      <c r="Q331" s="93">
        <v>11.3262056</v>
      </c>
      <c r="R331" s="62"/>
      <c r="S331" s="81">
        <v>7.9506896620956894E-3</v>
      </c>
      <c r="T331" s="62"/>
      <c r="U331" s="62">
        <v>21.125626426927099</v>
      </c>
      <c r="V331" s="62"/>
      <c r="W331" s="63">
        <v>4.7466200250000003E-3</v>
      </c>
    </row>
    <row r="332" spans="1:23">
      <c r="A332" s="115" t="s">
        <v>233</v>
      </c>
      <c r="B332" s="56" t="s">
        <v>48</v>
      </c>
      <c r="C332" s="123">
        <v>40698</v>
      </c>
      <c r="D332" s="124">
        <v>0.5</v>
      </c>
      <c r="E332" s="125">
        <v>13</v>
      </c>
      <c r="F332" s="126">
        <v>42</v>
      </c>
      <c r="G332" s="125">
        <v>8.6</v>
      </c>
      <c r="H332" s="125">
        <v>8.1</v>
      </c>
      <c r="J332" s="96">
        <v>2.1925697577806198</v>
      </c>
      <c r="K332" s="96">
        <v>1.6764429503654299</v>
      </c>
      <c r="L332" s="96">
        <v>4.0924993435289796</v>
      </c>
      <c r="M332" s="96">
        <v>15.086038268373301</v>
      </c>
      <c r="N332" s="62"/>
      <c r="O332" s="96">
        <v>3.3748200000000002</v>
      </c>
      <c r="P332" s="96">
        <v>6.8717847000000001</v>
      </c>
      <c r="Q332" s="96">
        <v>11.946332999999999</v>
      </c>
      <c r="R332" s="62"/>
      <c r="S332" s="81">
        <v>2.3382264354332501E-2</v>
      </c>
      <c r="T332" s="62"/>
      <c r="U332" s="62">
        <v>1.2504087874882099</v>
      </c>
      <c r="V332" s="62"/>
      <c r="W332" s="82">
        <v>1.874E-2</v>
      </c>
    </row>
    <row r="333" spans="1:23">
      <c r="A333" s="115" t="s">
        <v>233</v>
      </c>
      <c r="B333" s="56" t="s">
        <v>48</v>
      </c>
      <c r="C333" s="123">
        <v>40789</v>
      </c>
      <c r="D333" s="124">
        <v>0.4826388888888889</v>
      </c>
      <c r="E333" s="125">
        <v>19</v>
      </c>
      <c r="F333" s="126">
        <v>68</v>
      </c>
      <c r="G333" s="125">
        <v>7.7</v>
      </c>
      <c r="H333" s="125">
        <v>7.2</v>
      </c>
      <c r="J333" s="93">
        <v>11.563071900000001</v>
      </c>
      <c r="K333" s="93">
        <v>2.0714250000000001</v>
      </c>
      <c r="L333" s="93">
        <v>18.748924800000001</v>
      </c>
      <c r="M333" s="93">
        <v>64.554904199999996</v>
      </c>
      <c r="O333" s="93">
        <v>10.9343539</v>
      </c>
      <c r="P333" s="93">
        <v>9.7844128000000001</v>
      </c>
      <c r="Q333" s="93">
        <v>22.558484799999999</v>
      </c>
      <c r="S333" s="81">
        <v>3.47763560000654E-2</v>
      </c>
      <c r="T333" s="62"/>
      <c r="U333" s="62">
        <v>1.42378479967348</v>
      </c>
      <c r="V333" s="62"/>
      <c r="W333" s="100" t="s">
        <v>38</v>
      </c>
    </row>
    <row r="334" spans="1:23">
      <c r="A334" s="115" t="s">
        <v>233</v>
      </c>
      <c r="B334" s="56" t="s">
        <v>48</v>
      </c>
      <c r="C334" s="123">
        <v>40881</v>
      </c>
      <c r="D334" s="124" t="s">
        <v>156</v>
      </c>
      <c r="E334" s="125">
        <v>5</v>
      </c>
      <c r="F334" s="126">
        <v>58</v>
      </c>
      <c r="G334" s="125">
        <v>8.4</v>
      </c>
      <c r="H334" s="125">
        <v>9.8000000000000007</v>
      </c>
      <c r="J334" s="93">
        <v>2.3390995000000001</v>
      </c>
      <c r="K334" s="93">
        <v>0.54329079999999996</v>
      </c>
      <c r="L334" s="93">
        <v>5.7080720999999999</v>
      </c>
      <c r="M334" s="93">
        <v>20.084470400000001</v>
      </c>
      <c r="N334" s="85"/>
      <c r="O334" s="93">
        <v>5.4721064000000004</v>
      </c>
      <c r="P334" s="93">
        <v>6.3193625000000004</v>
      </c>
      <c r="Q334" s="93">
        <v>11.130812000000001</v>
      </c>
      <c r="R334" s="86"/>
      <c r="S334" s="81">
        <v>6.2616486283229196E-3</v>
      </c>
      <c r="T334" s="86"/>
      <c r="U334" s="62">
        <v>4.8578368338334004</v>
      </c>
      <c r="V334" s="86"/>
      <c r="W334" s="93">
        <v>1.4349209999999999E-2</v>
      </c>
    </row>
    <row r="335" spans="1:23">
      <c r="A335" s="115" t="s">
        <v>233</v>
      </c>
      <c r="B335" s="56" t="s">
        <v>163</v>
      </c>
      <c r="C335" s="123">
        <v>40970</v>
      </c>
      <c r="D335" s="124">
        <v>0.50694444444444442</v>
      </c>
      <c r="E335" s="125">
        <v>6</v>
      </c>
      <c r="F335" s="126">
        <v>64</v>
      </c>
      <c r="G335" s="125">
        <v>9.3000000000000007</v>
      </c>
      <c r="H335" s="125">
        <v>11.3</v>
      </c>
      <c r="J335" s="90">
        <v>4.0589937999999997</v>
      </c>
      <c r="K335" s="127">
        <v>0.94040400000000002</v>
      </c>
      <c r="L335" s="90">
        <v>5.8757900999999997</v>
      </c>
      <c r="M335" s="90">
        <v>22.464456599999998</v>
      </c>
      <c r="N335" s="85"/>
      <c r="O335" s="93">
        <v>7.7314699999999998</v>
      </c>
      <c r="P335" s="93">
        <v>6.2158128000000001</v>
      </c>
      <c r="Q335" s="93">
        <v>11.737154</v>
      </c>
      <c r="R335" s="86"/>
      <c r="S335" s="91">
        <v>8.9717390220804497E-3</v>
      </c>
      <c r="T335" s="86"/>
      <c r="U335" s="86">
        <v>1.7972341512325201</v>
      </c>
      <c r="V335" s="86"/>
      <c r="W335" s="141">
        <v>3.2396306760722901E-2</v>
      </c>
    </row>
    <row r="336" spans="1:23">
      <c r="A336" s="115" t="s">
        <v>233</v>
      </c>
      <c r="B336" s="56" t="s">
        <v>163</v>
      </c>
      <c r="C336" s="123">
        <v>41062</v>
      </c>
      <c r="D336" s="124" t="s">
        <v>168</v>
      </c>
      <c r="E336" s="125">
        <v>14</v>
      </c>
      <c r="F336" s="126">
        <v>16</v>
      </c>
      <c r="G336" s="125">
        <v>7.1</v>
      </c>
      <c r="H336" s="125">
        <v>6.1</v>
      </c>
      <c r="J336" s="93">
        <v>6.8628555624980896</v>
      </c>
      <c r="K336" s="93">
        <v>1.4354818</v>
      </c>
      <c r="L336" s="93">
        <v>0.58998949999999994</v>
      </c>
      <c r="M336" s="93">
        <v>12.2313484</v>
      </c>
      <c r="N336" s="85"/>
      <c r="O336" s="93">
        <v>3.0830820000000001</v>
      </c>
      <c r="P336" s="93">
        <v>5.5850197000000001</v>
      </c>
      <c r="Q336" s="93">
        <v>5.9488006000000002</v>
      </c>
      <c r="R336" s="86"/>
      <c r="S336" s="91">
        <v>8.8148924101189005E-2</v>
      </c>
      <c r="T336" s="86"/>
      <c r="U336" s="86">
        <v>44.522166556385301</v>
      </c>
      <c r="V336" s="86"/>
      <c r="W336" s="141">
        <v>6.9428645765631597E-2</v>
      </c>
    </row>
    <row r="337" spans="1:23">
      <c r="A337" s="115" t="s">
        <v>233</v>
      </c>
      <c r="B337" s="56" t="s">
        <v>48</v>
      </c>
      <c r="C337" s="123">
        <v>41160</v>
      </c>
      <c r="D337" s="124">
        <v>0.44444444444444448</v>
      </c>
      <c r="E337" s="125">
        <v>21</v>
      </c>
      <c r="F337" s="126">
        <v>76</v>
      </c>
      <c r="G337" s="125">
        <v>7.8</v>
      </c>
      <c r="H337" s="125">
        <v>5.6</v>
      </c>
      <c r="J337" s="93">
        <v>4.5866564896065398</v>
      </c>
      <c r="K337" s="93">
        <v>0.72565028734458903</v>
      </c>
      <c r="L337" s="93">
        <v>7.2689662568688203</v>
      </c>
      <c r="M337" s="93">
        <v>24.8972808341708</v>
      </c>
      <c r="N337" s="85"/>
      <c r="O337" s="93">
        <v>8.2776963000000006</v>
      </c>
      <c r="P337" s="93">
        <v>5.5093719999999999</v>
      </c>
      <c r="Q337" s="135" t="s">
        <v>170</v>
      </c>
      <c r="R337" s="86"/>
      <c r="S337" s="127">
        <v>5.2229600000000001E-2</v>
      </c>
      <c r="T337" s="86"/>
      <c r="U337" s="127">
        <v>6.8628555624980896</v>
      </c>
      <c r="V337" s="86"/>
      <c r="W337" s="141">
        <v>4.8684999999999999E-2</v>
      </c>
    </row>
    <row r="338" spans="1:23">
      <c r="A338" s="115" t="s">
        <v>233</v>
      </c>
      <c r="B338" s="150" t="s">
        <v>48</v>
      </c>
      <c r="C338" s="123">
        <v>41245</v>
      </c>
      <c r="D338" s="124">
        <v>0.60069444444444453</v>
      </c>
      <c r="E338" s="125">
        <v>7</v>
      </c>
      <c r="F338" s="126">
        <v>72</v>
      </c>
      <c r="G338" s="125">
        <v>9.1</v>
      </c>
      <c r="H338" s="128">
        <v>11.2</v>
      </c>
      <c r="J338" s="93">
        <v>3.3422529999999999</v>
      </c>
      <c r="K338" s="93">
        <v>0.62665870000000001</v>
      </c>
      <c r="L338" s="93">
        <v>7.3624375000000004</v>
      </c>
      <c r="M338" s="93">
        <v>22.628214499999999</v>
      </c>
      <c r="N338" s="61"/>
      <c r="O338" s="93">
        <v>6.6767471</v>
      </c>
      <c r="P338" s="93">
        <v>6.2960725000000002</v>
      </c>
      <c r="Q338" s="93">
        <v>15.133050000000001</v>
      </c>
      <c r="R338" s="63"/>
      <c r="S338" s="135">
        <v>1.4251E-2</v>
      </c>
      <c r="T338" s="63"/>
      <c r="U338" s="93">
        <v>7.6073106255111096</v>
      </c>
      <c r="V338" s="63"/>
      <c r="W338" s="141">
        <v>3.2690470090258397E-2</v>
      </c>
    </row>
    <row r="339" spans="1:23">
      <c r="A339" s="115" t="s">
        <v>233</v>
      </c>
      <c r="B339" s="56" t="s">
        <v>97</v>
      </c>
      <c r="C339" s="123">
        <v>41335</v>
      </c>
      <c r="E339" s="125">
        <v>4</v>
      </c>
      <c r="F339" s="126">
        <v>65</v>
      </c>
      <c r="H339" s="125">
        <v>11.8</v>
      </c>
      <c r="J339" s="93">
        <v>5.1494439999999999</v>
      </c>
      <c r="K339" s="93">
        <v>0.86440689999999998</v>
      </c>
      <c r="L339" s="93">
        <v>7.8932171999999996</v>
      </c>
      <c r="M339" s="93">
        <v>29.5339408</v>
      </c>
      <c r="N339" s="95"/>
      <c r="O339" s="93">
        <v>10.36102</v>
      </c>
      <c r="P339" s="93">
        <v>8.9857308000000007</v>
      </c>
      <c r="Q339" s="93">
        <v>13.8881266</v>
      </c>
      <c r="R339" s="63"/>
      <c r="S339" s="135">
        <v>2.2264300000000001E-2</v>
      </c>
      <c r="T339" s="63"/>
      <c r="U339" s="151">
        <v>2.4005454039157601</v>
      </c>
      <c r="V339" s="63"/>
      <c r="W339" s="141">
        <v>7.1040000000000006E-2</v>
      </c>
    </row>
    <row r="340" spans="1:23">
      <c r="A340" s="115" t="s">
        <v>233</v>
      </c>
      <c r="B340" s="56" t="s">
        <v>97</v>
      </c>
      <c r="C340" s="123">
        <v>41433</v>
      </c>
      <c r="E340" s="125">
        <v>17</v>
      </c>
      <c r="F340" s="126">
        <v>76</v>
      </c>
      <c r="G340" s="125">
        <v>8.4</v>
      </c>
      <c r="H340" s="125">
        <v>8.6</v>
      </c>
      <c r="J340" s="153">
        <v>2.0706679399999999</v>
      </c>
      <c r="K340" s="153">
        <v>0.21434967999999999</v>
      </c>
      <c r="L340" s="153">
        <v>3.8487608600000001</v>
      </c>
      <c r="M340" s="153">
        <v>20.69790304</v>
      </c>
      <c r="N340" s="152"/>
      <c r="O340" s="153">
        <v>7.7097611199999996</v>
      </c>
      <c r="P340" s="153">
        <v>7.1980504700000001</v>
      </c>
      <c r="Q340" s="153">
        <v>13.259688450000001</v>
      </c>
      <c r="R340" s="152"/>
      <c r="S340" s="153">
        <v>6.8129999999999996E-2</v>
      </c>
      <c r="T340" s="152"/>
      <c r="U340" s="154">
        <v>1.2291400746938901</v>
      </c>
      <c r="V340" s="152"/>
      <c r="W340" s="152" t="s">
        <v>38</v>
      </c>
    </row>
    <row r="341" spans="1:23">
      <c r="A341" s="115" t="s">
        <v>233</v>
      </c>
      <c r="B341" s="56" t="s">
        <v>97</v>
      </c>
      <c r="C341" s="123">
        <v>41524</v>
      </c>
      <c r="E341" s="125">
        <v>18</v>
      </c>
      <c r="F341" s="126">
        <v>96</v>
      </c>
      <c r="G341" s="125">
        <v>8.6</v>
      </c>
      <c r="H341" s="125">
        <v>86</v>
      </c>
      <c r="J341" s="145">
        <v>2.7356430199999999</v>
      </c>
      <c r="K341" s="145">
        <v>0.35166313999999999</v>
      </c>
      <c r="L341" s="145">
        <v>5.40843425</v>
      </c>
      <c r="M341" s="145">
        <v>27.704317119999999</v>
      </c>
      <c r="N341" s="152"/>
      <c r="O341" s="153">
        <v>10.97350896</v>
      </c>
      <c r="P341" s="153">
        <v>6.2758084800000002</v>
      </c>
      <c r="Q341" s="153">
        <v>18.13163145</v>
      </c>
      <c r="R341" s="152"/>
      <c r="S341" s="153">
        <v>7.45175E-2</v>
      </c>
      <c r="T341" s="152"/>
      <c r="U341" s="154">
        <v>13.578801326393</v>
      </c>
      <c r="V341" s="152"/>
      <c r="W341" s="152" t="s">
        <v>38</v>
      </c>
    </row>
    <row r="342" spans="1:23">
      <c r="A342" s="115" t="s">
        <v>233</v>
      </c>
      <c r="B342" s="56" t="s">
        <v>49</v>
      </c>
      <c r="C342" s="123">
        <v>41609</v>
      </c>
      <c r="D342" s="50">
        <v>0.45833333333333331</v>
      </c>
      <c r="E342" s="51">
        <v>1</v>
      </c>
      <c r="F342" s="52">
        <v>88</v>
      </c>
      <c r="G342" s="51">
        <v>8.1</v>
      </c>
      <c r="H342" s="47">
        <v>12.4</v>
      </c>
      <c r="J342" s="153">
        <v>5.5325594499999999</v>
      </c>
      <c r="K342" s="153">
        <v>1.2580480000000001</v>
      </c>
      <c r="L342" s="153">
        <v>9.4420825799999992</v>
      </c>
      <c r="M342" s="153">
        <v>30.54848522</v>
      </c>
      <c r="N342" s="152"/>
      <c r="O342" s="153">
        <v>12.80950224</v>
      </c>
      <c r="P342" s="153">
        <v>12.16411222</v>
      </c>
      <c r="Q342" s="153">
        <v>19.520358999999999</v>
      </c>
      <c r="R342" s="152"/>
      <c r="S342" s="153">
        <v>3.7649700000000001E-2</v>
      </c>
      <c r="T342" s="152"/>
      <c r="U342" s="154">
        <v>3.2881298512370298</v>
      </c>
      <c r="V342" s="152"/>
      <c r="W342" s="152" t="s">
        <v>38</v>
      </c>
    </row>
    <row r="343" spans="1:23">
      <c r="A343" s="115" t="s">
        <v>233</v>
      </c>
      <c r="B343" s="56" t="s">
        <v>97</v>
      </c>
      <c r="C343" s="123">
        <v>41706</v>
      </c>
      <c r="E343" s="125">
        <v>2</v>
      </c>
      <c r="F343" s="126">
        <v>86</v>
      </c>
      <c r="G343" s="125">
        <v>8.1999999999999993</v>
      </c>
      <c r="H343" s="125">
        <v>10</v>
      </c>
      <c r="J343" s="153">
        <v>9.7246621999999991</v>
      </c>
      <c r="K343" s="153">
        <v>12.553191959999999</v>
      </c>
      <c r="L343" s="153">
        <v>9.0268894700000004</v>
      </c>
      <c r="M343" s="153">
        <v>27.29546865</v>
      </c>
      <c r="N343" s="153"/>
      <c r="O343" s="153">
        <v>14.58485872</v>
      </c>
      <c r="P343" s="153" t="s">
        <v>38</v>
      </c>
      <c r="Q343" s="153">
        <v>12.68328528</v>
      </c>
      <c r="R343" s="153"/>
      <c r="S343" s="153">
        <v>4.4204800000000002E-2</v>
      </c>
      <c r="T343" s="153"/>
      <c r="U343" s="154">
        <v>20.761904761904798</v>
      </c>
      <c r="V343" s="153"/>
      <c r="W343" s="153">
        <v>0.40685100000000002</v>
      </c>
    </row>
    <row r="344" spans="1:23">
      <c r="A344" s="115" t="s">
        <v>233</v>
      </c>
      <c r="B344" s="56" t="s">
        <v>198</v>
      </c>
      <c r="C344" s="123">
        <v>41797</v>
      </c>
      <c r="D344" s="124">
        <v>0.4375</v>
      </c>
      <c r="E344" s="125">
        <v>15</v>
      </c>
      <c r="F344" s="126">
        <v>68</v>
      </c>
      <c r="G344" s="125">
        <v>8.4</v>
      </c>
      <c r="H344" s="125">
        <v>7.6</v>
      </c>
      <c r="J344" s="160">
        <v>3.9641846599999999</v>
      </c>
      <c r="K344" s="160">
        <v>4.707973E-2</v>
      </c>
      <c r="L344" s="160">
        <v>8.2892816000000007</v>
      </c>
      <c r="M344" s="160">
        <v>24.6077656</v>
      </c>
      <c r="N344" s="160"/>
      <c r="O344" s="160">
        <v>6.6438664799999998</v>
      </c>
      <c r="P344" s="160">
        <v>6.2694089599999998</v>
      </c>
      <c r="Q344" s="160">
        <v>14.030588610000001</v>
      </c>
      <c r="R344" s="153"/>
      <c r="S344" s="153">
        <v>1.8470199999999999E-2</v>
      </c>
      <c r="T344" s="153"/>
      <c r="U344" s="154">
        <v>7.7764184851157596</v>
      </c>
      <c r="V344" s="153"/>
      <c r="W344" s="153">
        <v>2.7292800000000002E-3</v>
      </c>
    </row>
    <row r="345" spans="1:23">
      <c r="A345" s="115" t="s">
        <v>233</v>
      </c>
      <c r="B345" s="98" t="s">
        <v>202</v>
      </c>
      <c r="C345" s="123">
        <v>41888</v>
      </c>
      <c r="D345" s="124">
        <v>0.35416666666666663</v>
      </c>
      <c r="E345" s="125">
        <v>19</v>
      </c>
      <c r="F345" s="126">
        <v>9.5</v>
      </c>
      <c r="G345" s="125">
        <v>8.1999999999999993</v>
      </c>
      <c r="H345" s="125">
        <v>5</v>
      </c>
      <c r="J345" s="160">
        <v>5.5566159800000001</v>
      </c>
      <c r="K345" s="160">
        <v>0.92544725000000005</v>
      </c>
      <c r="L345" s="160">
        <v>13.94019011</v>
      </c>
      <c r="M345" s="160">
        <v>36.011289400000003</v>
      </c>
      <c r="N345" s="160"/>
      <c r="O345" s="160">
        <v>10.6718552</v>
      </c>
      <c r="P345" s="160">
        <v>9.0868201600000003</v>
      </c>
      <c r="Q345" s="160">
        <v>21.56965499</v>
      </c>
      <c r="R345" s="153"/>
      <c r="S345" s="153">
        <v>7.9190399999999994E-2</v>
      </c>
      <c r="T345" s="153"/>
      <c r="U345" s="154">
        <v>43.739908997504799</v>
      </c>
      <c r="V345" s="153"/>
      <c r="W345" s="153">
        <v>9.0364100000000003E-2</v>
      </c>
    </row>
    <row r="346" spans="1:23">
      <c r="A346" s="115" t="s">
        <v>233</v>
      </c>
      <c r="B346" s="49" t="s">
        <v>202</v>
      </c>
      <c r="C346" s="123">
        <v>41980</v>
      </c>
      <c r="D346" s="124">
        <v>0.54166666666666663</v>
      </c>
      <c r="E346" s="125">
        <v>4</v>
      </c>
      <c r="F346" s="126">
        <v>52</v>
      </c>
      <c r="G346" s="125">
        <v>8.6</v>
      </c>
      <c r="H346" s="125">
        <v>10</v>
      </c>
      <c r="J346" s="99">
        <v>8.6359999999999992</v>
      </c>
      <c r="K346" s="99">
        <v>3.6110000000000002</v>
      </c>
      <c r="L346" s="99">
        <v>5.5190000000000001</v>
      </c>
      <c r="M346" s="99">
        <v>23.164999999999999</v>
      </c>
      <c r="N346" s="100"/>
      <c r="O346" s="99">
        <v>11.127000000000001</v>
      </c>
      <c r="P346" s="99">
        <v>11.505000000000001</v>
      </c>
      <c r="Q346" s="99">
        <v>12.355</v>
      </c>
      <c r="R346" s="100"/>
      <c r="S346" s="99">
        <v>0.20300000000000001</v>
      </c>
      <c r="T346" s="100"/>
      <c r="U346" s="99">
        <v>5.8</v>
      </c>
      <c r="V346" s="100"/>
      <c r="W346" s="99">
        <v>0.20499999999999999</v>
      </c>
    </row>
    <row r="347" spans="1:23">
      <c r="A347" s="115" t="s">
        <v>233</v>
      </c>
      <c r="B347" s="98" t="s">
        <v>202</v>
      </c>
      <c r="C347" s="123">
        <v>42098</v>
      </c>
      <c r="D347" s="124" t="s">
        <v>156</v>
      </c>
      <c r="E347" s="125">
        <v>7</v>
      </c>
      <c r="F347" s="126">
        <v>42</v>
      </c>
      <c r="G347" s="125">
        <v>8.9</v>
      </c>
      <c r="H347" s="125">
        <v>9</v>
      </c>
      <c r="J347" s="99">
        <v>9.8819999999999997</v>
      </c>
      <c r="K347" s="99">
        <v>0.89300000000000002</v>
      </c>
      <c r="L347" s="99">
        <v>4.6779999999999999</v>
      </c>
      <c r="M347" s="99">
        <v>19.808</v>
      </c>
      <c r="N347" s="100"/>
      <c r="O347" s="99">
        <v>12.096</v>
      </c>
      <c r="P347" s="99">
        <v>6.3310000000000004</v>
      </c>
      <c r="Q347" s="99">
        <v>10.500999999999999</v>
      </c>
      <c r="R347" s="100"/>
      <c r="S347" s="99">
        <v>2.1999999999999999E-2</v>
      </c>
      <c r="T347" s="100"/>
      <c r="U347" s="99">
        <v>1.8</v>
      </c>
      <c r="V347" s="100"/>
      <c r="W347" s="99">
        <v>8.0000000000000002E-3</v>
      </c>
    </row>
    <row r="348" spans="1:23">
      <c r="A348" s="115" t="s">
        <v>233</v>
      </c>
      <c r="B348" s="56" t="s">
        <v>49</v>
      </c>
      <c r="C348" s="123">
        <v>42161</v>
      </c>
      <c r="D348" s="124">
        <v>0.51041666666666663</v>
      </c>
      <c r="E348" s="125">
        <v>20</v>
      </c>
      <c r="F348" s="126">
        <v>80</v>
      </c>
      <c r="G348" s="125">
        <v>7.9</v>
      </c>
      <c r="H348" s="125">
        <v>7.8</v>
      </c>
      <c r="J348" s="99">
        <v>7.5</v>
      </c>
      <c r="K348" s="99">
        <v>1.343</v>
      </c>
      <c r="L348" s="99">
        <v>12.182</v>
      </c>
      <c r="M348" s="99">
        <v>53.491999999999997</v>
      </c>
      <c r="N348" s="100"/>
      <c r="O348" s="99">
        <v>8.0190000000000001</v>
      </c>
      <c r="P348" s="99">
        <v>5.2439999999999998</v>
      </c>
      <c r="Q348" s="99">
        <v>12.769</v>
      </c>
      <c r="R348" s="100"/>
      <c r="S348" s="99">
        <v>0.01</v>
      </c>
      <c r="T348" s="100"/>
      <c r="U348" s="99">
        <v>1.1000000000000001</v>
      </c>
      <c r="V348" s="100"/>
      <c r="W348" s="99">
        <v>3.0000000000000001E-3</v>
      </c>
    </row>
    <row r="349" spans="1:23">
      <c r="A349" s="115" t="s">
        <v>233</v>
      </c>
      <c r="B349" s="98" t="s">
        <v>202</v>
      </c>
      <c r="C349" s="123">
        <v>42259</v>
      </c>
      <c r="E349" s="125">
        <v>17</v>
      </c>
      <c r="F349" s="126">
        <v>80</v>
      </c>
      <c r="G349" s="125">
        <v>7.4</v>
      </c>
      <c r="H349" s="125">
        <v>70</v>
      </c>
      <c r="J349" s="168">
        <v>5.3226209600000001</v>
      </c>
      <c r="K349" s="168">
        <v>1.76687909</v>
      </c>
      <c r="L349" s="168">
        <v>9.3453239999999997</v>
      </c>
      <c r="M349" s="168">
        <v>37.794996930000003</v>
      </c>
      <c r="N349" s="167"/>
      <c r="O349" s="168">
        <v>8.9293229200000006</v>
      </c>
      <c r="P349" s="168">
        <v>4.3431759200000002</v>
      </c>
      <c r="Q349" s="168">
        <v>13.946303439999999</v>
      </c>
      <c r="R349" s="167"/>
      <c r="S349" s="168">
        <v>4.6211799999999997E-2</v>
      </c>
      <c r="T349" s="167"/>
      <c r="U349" s="168">
        <v>1.9182260245724601</v>
      </c>
      <c r="V349" s="167"/>
      <c r="W349" s="168">
        <v>0.122112</v>
      </c>
    </row>
    <row r="350" spans="1:23">
      <c r="A350" s="115" t="s">
        <v>233</v>
      </c>
      <c r="B350" s="98" t="s">
        <v>209</v>
      </c>
      <c r="C350" s="123">
        <v>42344</v>
      </c>
      <c r="D350" s="169"/>
      <c r="E350" s="125">
        <v>3</v>
      </c>
      <c r="F350" s="126">
        <v>48</v>
      </c>
      <c r="G350" s="125">
        <v>7.5</v>
      </c>
      <c r="H350" s="125">
        <v>10.9</v>
      </c>
      <c r="J350" s="168">
        <v>4.4631552699999997</v>
      </c>
      <c r="K350" s="168">
        <v>0.70268960000000003</v>
      </c>
      <c r="L350" s="168">
        <v>4.96942913</v>
      </c>
      <c r="M350" s="168">
        <v>28.09871334</v>
      </c>
      <c r="N350" s="170"/>
      <c r="O350" s="168">
        <v>6.8248519200000004</v>
      </c>
      <c r="P350" s="168">
        <v>5.5664657999999996</v>
      </c>
      <c r="Q350" s="168">
        <v>11.141839040000001</v>
      </c>
      <c r="R350" s="170"/>
      <c r="S350" s="168">
        <v>1.9112000000000001E-2</v>
      </c>
      <c r="T350" s="170"/>
      <c r="U350" s="168">
        <v>0.67918303982924</v>
      </c>
      <c r="V350" s="170"/>
      <c r="W350" s="167" t="s">
        <v>61</v>
      </c>
    </row>
    <row r="351" spans="1:23">
      <c r="A351" s="115" t="s">
        <v>233</v>
      </c>
      <c r="B351" s="98" t="s">
        <v>209</v>
      </c>
      <c r="C351" s="123">
        <v>42434</v>
      </c>
      <c r="D351" s="169">
        <v>0.41666666666666669</v>
      </c>
      <c r="E351" s="128">
        <v>4</v>
      </c>
      <c r="F351" s="128">
        <v>66</v>
      </c>
      <c r="G351" s="128">
        <v>7.8</v>
      </c>
      <c r="H351" s="128">
        <v>9.8000000000000007</v>
      </c>
      <c r="J351" s="168">
        <v>3.5174920099999998</v>
      </c>
      <c r="K351" s="168">
        <v>0.49421435000000002</v>
      </c>
      <c r="L351" s="168">
        <v>6.0611143399999996</v>
      </c>
      <c r="M351" s="168">
        <v>29.287303820000002</v>
      </c>
      <c r="N351" s="170"/>
      <c r="O351" s="168">
        <v>6.0770097600000001</v>
      </c>
      <c r="P351" s="168">
        <v>6.53356271</v>
      </c>
      <c r="Q351" s="168">
        <v>11.546166080000001</v>
      </c>
      <c r="R351" s="170"/>
      <c r="S351" s="168">
        <v>7.5412999999999999E-3</v>
      </c>
      <c r="T351" s="167"/>
      <c r="U351" s="168">
        <v>1.43016504104574</v>
      </c>
      <c r="V351" s="167"/>
      <c r="W351" s="168">
        <v>0.104615</v>
      </c>
    </row>
    <row r="352" spans="1:23">
      <c r="A352" s="115" t="s">
        <v>233</v>
      </c>
      <c r="B352" s="98" t="s">
        <v>209</v>
      </c>
      <c r="C352" s="123">
        <v>42525</v>
      </c>
      <c r="D352" s="124">
        <v>0.34375</v>
      </c>
      <c r="E352" s="125">
        <v>17</v>
      </c>
      <c r="F352" s="126">
        <v>14</v>
      </c>
      <c r="G352" s="125">
        <v>6.5</v>
      </c>
      <c r="H352" s="125">
        <v>6.2</v>
      </c>
      <c r="J352" s="168">
        <v>4.6444999999999999</v>
      </c>
      <c r="K352" s="168">
        <v>0.3236</v>
      </c>
      <c r="L352" s="168">
        <v>6.3171999999999997</v>
      </c>
      <c r="M352" s="168">
        <v>46.849299999999999</v>
      </c>
      <c r="N352" s="170"/>
      <c r="O352" s="168">
        <v>5.6147</v>
      </c>
      <c r="P352" s="168">
        <v>3.9074</v>
      </c>
      <c r="Q352" s="168">
        <v>8.7462999999999997</v>
      </c>
      <c r="R352" s="170"/>
      <c r="S352" s="168">
        <v>3.59837E-2</v>
      </c>
      <c r="T352" s="170"/>
      <c r="U352" s="168">
        <v>1.8809543962606601</v>
      </c>
      <c r="V352" s="170"/>
      <c r="W352" s="168" t="s">
        <v>61</v>
      </c>
    </row>
    <row r="353" spans="1:23">
      <c r="A353" s="115" t="s">
        <v>233</v>
      </c>
      <c r="B353" s="98" t="s">
        <v>209</v>
      </c>
      <c r="C353" s="123">
        <v>42616</v>
      </c>
      <c r="D353" s="124">
        <v>0.3923611111111111</v>
      </c>
      <c r="E353" s="125">
        <v>17</v>
      </c>
      <c r="F353" s="126">
        <v>112</v>
      </c>
      <c r="G353" s="125">
        <v>7.6</v>
      </c>
      <c r="H353" s="125">
        <v>7</v>
      </c>
      <c r="J353" s="168">
        <v>7.9610000000000003</v>
      </c>
      <c r="K353" s="168">
        <v>0.97799999999999998</v>
      </c>
      <c r="L353" s="168">
        <v>14.0358</v>
      </c>
      <c r="M353" s="168">
        <v>64.993499999999997</v>
      </c>
      <c r="N353" s="170"/>
      <c r="O353" s="168">
        <v>12.194900000000001</v>
      </c>
      <c r="P353" s="168">
        <v>2.9678</v>
      </c>
      <c r="Q353" s="168">
        <v>17.159400000000002</v>
      </c>
      <c r="R353" s="170"/>
      <c r="S353" s="168">
        <v>4.4081500000000003E-2</v>
      </c>
      <c r="T353" s="170"/>
      <c r="U353" s="176">
        <v>4.2771193126194103</v>
      </c>
      <c r="V353" s="170"/>
      <c r="W353" s="168">
        <v>1.9140000000000001E-2</v>
      </c>
    </row>
    <row r="354" spans="1:23">
      <c r="A354" s="115" t="s">
        <v>233</v>
      </c>
      <c r="B354" s="98" t="s">
        <v>209</v>
      </c>
      <c r="C354" s="123">
        <v>42708</v>
      </c>
      <c r="E354" s="125">
        <v>4.5</v>
      </c>
      <c r="F354" s="126">
        <v>85</v>
      </c>
      <c r="G354" s="125">
        <v>7.8</v>
      </c>
      <c r="H354" s="125">
        <v>9.8000000000000007</v>
      </c>
      <c r="J354" s="102">
        <v>6.7264999999999997</v>
      </c>
      <c r="K354" s="102">
        <v>1.7417</v>
      </c>
      <c r="L354" s="102">
        <v>9.7805</v>
      </c>
      <c r="M354" s="102">
        <v>56.135199999999998</v>
      </c>
      <c r="N354" s="102"/>
      <c r="O354" s="102">
        <v>13.744400000000001</v>
      </c>
      <c r="P354" s="102">
        <v>7.4413999999999998</v>
      </c>
      <c r="Q354" s="102">
        <v>18.188300000000002</v>
      </c>
      <c r="R354" s="102"/>
      <c r="S354" s="102">
        <v>1.0045999999999999E-2</v>
      </c>
      <c r="T354" s="102"/>
      <c r="U354" s="102">
        <v>0.37950304076811198</v>
      </c>
      <c r="V354" s="103"/>
      <c r="W354" s="102">
        <v>1.4159999999999999E-3</v>
      </c>
    </row>
    <row r="355" spans="1:23" ht="14.25">
      <c r="A355" s="115" t="s">
        <v>233</v>
      </c>
      <c r="B355" s="56" t="s">
        <v>209</v>
      </c>
      <c r="C355" s="123">
        <v>42798</v>
      </c>
      <c r="D355" s="181">
        <v>0.3888888888888889</v>
      </c>
      <c r="E355" s="125">
        <v>0</v>
      </c>
      <c r="F355" s="126">
        <v>56</v>
      </c>
      <c r="G355" s="125">
        <v>8</v>
      </c>
      <c r="H355" s="125">
        <v>12.3</v>
      </c>
      <c r="J355" s="44">
        <v>4.8856999999999999</v>
      </c>
      <c r="K355" s="44">
        <v>0.3528</v>
      </c>
      <c r="L355" s="44">
        <v>10.7156</v>
      </c>
      <c r="M355" s="44">
        <v>42.152099999999997</v>
      </c>
      <c r="N355" s="44"/>
      <c r="O355" s="44">
        <v>10.5578</v>
      </c>
      <c r="P355" s="44">
        <v>7.1334999999999997</v>
      </c>
      <c r="Q355" s="44">
        <v>13.836600000000001</v>
      </c>
      <c r="R355" s="44"/>
      <c r="S355" s="44">
        <v>7.0000000000000001E-3</v>
      </c>
      <c r="T355"/>
      <c r="U355" s="43">
        <v>5.6</v>
      </c>
      <c r="V355"/>
      <c r="W355">
        <v>4.1999999999999997E-3</v>
      </c>
    </row>
    <row r="356" spans="1:23" ht="14.25">
      <c r="A356" s="115" t="s">
        <v>233</v>
      </c>
      <c r="B356" s="56" t="s">
        <v>209</v>
      </c>
      <c r="C356" s="123">
        <v>42889</v>
      </c>
      <c r="D356" s="181">
        <v>0.33333333333333331</v>
      </c>
      <c r="E356" s="125">
        <v>13</v>
      </c>
      <c r="F356" s="126">
        <v>63</v>
      </c>
      <c r="G356" s="125">
        <v>7.2</v>
      </c>
      <c r="H356" s="125">
        <v>7.9</v>
      </c>
      <c r="J356" s="44">
        <v>5.282</v>
      </c>
      <c r="K356" s="44">
        <v>0.876</v>
      </c>
      <c r="L356" s="44">
        <v>8.1890000000000001</v>
      </c>
      <c r="M356" s="44">
        <v>42.23</v>
      </c>
      <c r="N356" s="44"/>
      <c r="O356" s="44">
        <v>11.722</v>
      </c>
      <c r="P356" s="44">
        <v>11.01</v>
      </c>
      <c r="Q356" s="44">
        <v>8.5389999999999997</v>
      </c>
      <c r="R356" s="44"/>
      <c r="S356" s="74">
        <v>1.6234999999999999E-2</v>
      </c>
      <c r="T356" s="43"/>
      <c r="U356" s="114">
        <v>2.4929999999999999</v>
      </c>
      <c r="V356"/>
      <c r="W356" s="74">
        <v>1.1000000000000001E-3</v>
      </c>
    </row>
    <row r="357" spans="1:23" ht="14.25">
      <c r="A357" s="115" t="s">
        <v>233</v>
      </c>
      <c r="B357" s="56" t="s">
        <v>209</v>
      </c>
      <c r="C357" s="123">
        <v>42980</v>
      </c>
      <c r="D357" s="181">
        <v>0.375</v>
      </c>
      <c r="E357" s="125">
        <v>13</v>
      </c>
      <c r="F357" s="126">
        <v>136</v>
      </c>
      <c r="G357" s="125">
        <v>7.6</v>
      </c>
      <c r="H357" s="125">
        <v>7.8</v>
      </c>
      <c r="J357" s="44">
        <v>6.9669999999999996</v>
      </c>
      <c r="K357" s="44">
        <v>1.514</v>
      </c>
      <c r="L357" s="44">
        <v>16.094999999999999</v>
      </c>
      <c r="M357" s="44">
        <v>59.863</v>
      </c>
      <c r="N357" s="44"/>
      <c r="O357" s="44">
        <v>15.108000000000001</v>
      </c>
      <c r="P357" s="44">
        <v>13.805999999999999</v>
      </c>
      <c r="Q357" s="44">
        <v>22.837</v>
      </c>
      <c r="R357" s="44"/>
      <c r="S357" s="74">
        <v>5.79E-3</v>
      </c>
      <c r="T357" s="43"/>
      <c r="U357" s="114">
        <v>4.2380000000000004</v>
      </c>
      <c r="V357"/>
      <c r="W357" t="s">
        <v>38</v>
      </c>
    </row>
    <row r="358" spans="1:23" ht="14.25">
      <c r="A358" s="115" t="s">
        <v>233</v>
      </c>
      <c r="B358" s="56" t="s">
        <v>209</v>
      </c>
      <c r="C358" s="123">
        <v>43072</v>
      </c>
      <c r="D358" s="181">
        <v>0.35416666666666669</v>
      </c>
      <c r="E358" s="125">
        <v>2</v>
      </c>
      <c r="F358" s="126">
        <v>76</v>
      </c>
      <c r="G358" s="125">
        <v>7.2</v>
      </c>
      <c r="H358" s="125">
        <v>10.6</v>
      </c>
      <c r="J358" s="44">
        <v>4.524</v>
      </c>
      <c r="K358" s="44">
        <v>1.046</v>
      </c>
      <c r="L358" s="44">
        <v>15.092000000000001</v>
      </c>
      <c r="M358" s="44">
        <v>22.934999999999999</v>
      </c>
      <c r="N358" s="44"/>
      <c r="O358" s="44">
        <v>9.3629999999999995</v>
      </c>
      <c r="P358" s="44">
        <v>9.7769999999999992</v>
      </c>
      <c r="Q358" s="44">
        <v>14.340999999999999</v>
      </c>
      <c r="R358" s="44"/>
      <c r="S358" s="74">
        <v>3.5119999999999999E-3</v>
      </c>
      <c r="T358" s="43"/>
      <c r="U358" s="70">
        <v>0</v>
      </c>
      <c r="V358"/>
      <c r="W358" s="74">
        <v>4.5599999999999998E-3</v>
      </c>
    </row>
    <row r="359" spans="1:23" ht="14.25">
      <c r="A359" s="115" t="s">
        <v>233</v>
      </c>
      <c r="B359" s="56" t="s">
        <v>209</v>
      </c>
      <c r="C359" s="123">
        <v>43169</v>
      </c>
      <c r="D359" s="181">
        <v>0.38541666666666669</v>
      </c>
      <c r="E359" s="125">
        <v>2.5</v>
      </c>
      <c r="F359" s="126">
        <v>60</v>
      </c>
      <c r="G359" s="125">
        <v>7.8</v>
      </c>
      <c r="H359" s="125">
        <v>11.4</v>
      </c>
      <c r="J359" s="44">
        <v>3.4870000000000001</v>
      </c>
      <c r="K359" s="44">
        <v>0.89900000000000002</v>
      </c>
      <c r="L359" s="44">
        <v>7.1109999999999998</v>
      </c>
      <c r="M359" s="44">
        <v>32.689</v>
      </c>
      <c r="N359" s="44"/>
      <c r="O359" s="44">
        <v>7.3529999999999998</v>
      </c>
      <c r="P359" s="44">
        <v>9.907</v>
      </c>
      <c r="Q359" s="44">
        <v>11.086</v>
      </c>
      <c r="R359" s="44"/>
      <c r="S359" s="74">
        <v>7.3000000000000001E-3</v>
      </c>
      <c r="T359" s="43"/>
      <c r="U359" s="114">
        <v>2.863</v>
      </c>
      <c r="V359"/>
      <c r="W359" s="74">
        <v>4.4000000000000003E-3</v>
      </c>
    </row>
    <row r="360" spans="1:23" ht="14.25">
      <c r="A360" s="115" t="s">
        <v>233</v>
      </c>
      <c r="B360" s="56" t="s">
        <v>209</v>
      </c>
      <c r="C360" s="123">
        <v>43260</v>
      </c>
      <c r="D360" s="181"/>
      <c r="E360" s="125">
        <v>16</v>
      </c>
      <c r="F360" s="126">
        <v>70</v>
      </c>
      <c r="G360" s="125">
        <v>7.8</v>
      </c>
      <c r="H360" s="125">
        <v>7.8</v>
      </c>
      <c r="J360" s="44">
        <v>3.6859999999999999</v>
      </c>
      <c r="K360" s="44">
        <v>0.96</v>
      </c>
      <c r="L360" s="44">
        <v>9.3640000000000008</v>
      </c>
      <c r="M360" s="44">
        <v>37.112000000000002</v>
      </c>
      <c r="N360" s="44"/>
      <c r="O360" s="44">
        <v>8.673</v>
      </c>
      <c r="P360" s="44">
        <v>8.5350000000000001</v>
      </c>
      <c r="Q360" s="44">
        <v>13.861000000000001</v>
      </c>
      <c r="R360" s="44"/>
      <c r="S360">
        <v>2.1999999999999999E-2</v>
      </c>
      <c r="T360" s="43"/>
      <c r="U360">
        <v>2.6</v>
      </c>
      <c r="V360"/>
      <c r="W360">
        <v>7.0000000000000001E-3</v>
      </c>
    </row>
    <row r="361" spans="1:23" ht="15">
      <c r="A361" s="190" t="s">
        <v>233</v>
      </c>
      <c r="B361" s="191" t="s">
        <v>209</v>
      </c>
      <c r="C361" s="192">
        <v>43344</v>
      </c>
      <c r="D361" s="193">
        <v>0.375</v>
      </c>
      <c r="E361" s="194">
        <v>18</v>
      </c>
      <c r="F361" s="195">
        <v>89</v>
      </c>
      <c r="G361" s="194">
        <v>7.7</v>
      </c>
      <c r="H361" s="194">
        <v>7.4</v>
      </c>
      <c r="I361" s="196"/>
      <c r="J361" s="197">
        <v>4.4009999999999998</v>
      </c>
      <c r="K361" s="197">
        <v>1.7330000000000001</v>
      </c>
      <c r="L361" s="197">
        <v>10.808</v>
      </c>
      <c r="M361" s="197">
        <v>45.561</v>
      </c>
      <c r="N361"/>
      <c r="O361" s="197">
        <v>7.7160000000000002</v>
      </c>
      <c r="P361" s="197">
        <v>8.8249999999999993</v>
      </c>
      <c r="Q361" s="197">
        <v>13.95</v>
      </c>
      <c r="R361"/>
      <c r="S361" s="196">
        <v>1.8000000000000002E-2</v>
      </c>
      <c r="T361"/>
      <c r="U361" s="196">
        <v>0.86</v>
      </c>
      <c r="V361"/>
      <c r="W361" s="196" t="s">
        <v>38</v>
      </c>
    </row>
    <row r="362" spans="1:23" ht="15">
      <c r="A362" s="190" t="s">
        <v>233</v>
      </c>
      <c r="B362" s="191" t="s">
        <v>209</v>
      </c>
      <c r="C362" s="192">
        <v>43436</v>
      </c>
      <c r="D362" s="193">
        <v>0.58333333333333337</v>
      </c>
      <c r="E362" s="194">
        <v>6</v>
      </c>
      <c r="F362" s="195">
        <v>60</v>
      </c>
      <c r="G362" s="194">
        <v>7.8</v>
      </c>
      <c r="H362" s="194">
        <v>9.6</v>
      </c>
      <c r="I362" s="196"/>
      <c r="J362" s="197">
        <v>3.8780000000000001</v>
      </c>
      <c r="K362" s="197">
        <v>1.5670000000000002</v>
      </c>
      <c r="L362" s="197">
        <v>5.6580000000000004</v>
      </c>
      <c r="M362" s="197">
        <v>32.134</v>
      </c>
      <c r="N362" s="197"/>
      <c r="O362" s="197">
        <v>5.694</v>
      </c>
      <c r="P362" s="197">
        <v>7.5640000000000001</v>
      </c>
      <c r="Q362" s="197">
        <v>8.9049999999999994</v>
      </c>
      <c r="R362" s="197"/>
      <c r="S362" s="197">
        <v>5.2999999999999999E-2</v>
      </c>
      <c r="T362" s="196"/>
      <c r="U362" s="194">
        <v>11.4</v>
      </c>
      <c r="V362" s="196"/>
      <c r="W362" s="196" t="s">
        <v>38</v>
      </c>
    </row>
    <row r="363" spans="1:23">
      <c r="A363" s="115" t="s">
        <v>234</v>
      </c>
      <c r="B363" s="56" t="s">
        <v>49</v>
      </c>
      <c r="C363" s="123">
        <v>39417</v>
      </c>
      <c r="D363" s="124">
        <v>0.59027777777777779</v>
      </c>
      <c r="E363" s="125" t="s">
        <v>50</v>
      </c>
      <c r="F363" s="126">
        <v>92</v>
      </c>
      <c r="G363" s="125">
        <v>7.1</v>
      </c>
      <c r="H363" s="125">
        <v>15</v>
      </c>
      <c r="J363" s="127">
        <v>6.2939999999999996</v>
      </c>
      <c r="K363" s="127">
        <v>1.903</v>
      </c>
      <c r="L363" s="127">
        <v>10.741</v>
      </c>
      <c r="M363" s="127">
        <v>32.338000000000001</v>
      </c>
      <c r="O363" s="127">
        <v>2.2069999999999999</v>
      </c>
      <c r="P363" s="127">
        <v>12.762</v>
      </c>
      <c r="Q363" s="127">
        <v>25.85</v>
      </c>
      <c r="S363" s="127">
        <v>4.0000000000000001E-3</v>
      </c>
      <c r="T363" s="128"/>
      <c r="U363" s="125">
        <v>1.4274974067130499</v>
      </c>
      <c r="V363" s="128"/>
      <c r="W363" s="128"/>
    </row>
    <row r="364" spans="1:23">
      <c r="A364" s="115" t="s">
        <v>234</v>
      </c>
      <c r="B364" s="56" t="s">
        <v>49</v>
      </c>
      <c r="C364" s="123">
        <v>39508</v>
      </c>
      <c r="D364" s="124">
        <v>0.53125</v>
      </c>
      <c r="E364" s="125">
        <v>2</v>
      </c>
      <c r="F364" s="126">
        <v>76</v>
      </c>
      <c r="G364" s="125">
        <v>7</v>
      </c>
      <c r="H364" s="125">
        <v>16.2</v>
      </c>
      <c r="J364" s="127">
        <v>3.0059999999999998</v>
      </c>
      <c r="K364" s="127">
        <v>0.82</v>
      </c>
      <c r="L364" s="127">
        <v>6.8419999999999996</v>
      </c>
      <c r="M364" s="127">
        <v>26.536999999999999</v>
      </c>
      <c r="O364" s="127">
        <v>2.2120000000000002</v>
      </c>
      <c r="P364" s="127">
        <v>8.6560000000000006</v>
      </c>
      <c r="Q364" s="127">
        <v>13.733000000000001</v>
      </c>
      <c r="S364" s="127">
        <v>1.17140986443611E-2</v>
      </c>
      <c r="T364" s="128"/>
      <c r="U364" s="125">
        <v>2.0951998030679699</v>
      </c>
      <c r="V364" s="128"/>
      <c r="W364" s="128"/>
    </row>
    <row r="365" spans="1:23">
      <c r="A365" s="48" t="s">
        <v>234</v>
      </c>
      <c r="B365" s="49" t="s">
        <v>49</v>
      </c>
      <c r="C365" s="105">
        <v>39606</v>
      </c>
      <c r="D365" s="50" t="s">
        <v>65</v>
      </c>
      <c r="E365" s="51">
        <v>20</v>
      </c>
      <c r="F365" s="52">
        <v>76</v>
      </c>
      <c r="G365" s="51">
        <v>6.2</v>
      </c>
      <c r="H365" s="51">
        <v>6.5</v>
      </c>
      <c r="J365" s="129">
        <v>2.5568627450980399</v>
      </c>
      <c r="K365" s="129">
        <v>0.98611111111111105</v>
      </c>
      <c r="L365" s="129">
        <v>8.166741</v>
      </c>
      <c r="M365" s="129">
        <v>20.245296</v>
      </c>
      <c r="N365" s="128"/>
      <c r="O365" s="129">
        <v>8.1304879999999997</v>
      </c>
      <c r="P365" s="129">
        <v>1.05108552</v>
      </c>
      <c r="Q365" s="129">
        <v>16.051784000000001</v>
      </c>
      <c r="R365" s="128"/>
      <c r="S365" s="127">
        <v>2.5947268454431301E-2</v>
      </c>
      <c r="T365" s="128"/>
      <c r="U365" s="125">
        <v>1.7059024223814401</v>
      </c>
      <c r="V365" s="128"/>
      <c r="W365" s="128">
        <v>0.06</v>
      </c>
    </row>
    <row r="366" spans="1:23">
      <c r="A366" s="48" t="s">
        <v>234</v>
      </c>
      <c r="B366" s="56" t="s">
        <v>49</v>
      </c>
      <c r="C366" s="123">
        <v>39697</v>
      </c>
      <c r="D366" s="124">
        <v>0.40625</v>
      </c>
      <c r="E366" s="125">
        <v>22</v>
      </c>
      <c r="F366" s="126">
        <v>104</v>
      </c>
      <c r="G366" s="125">
        <v>6.6</v>
      </c>
      <c r="H366" s="125">
        <v>5.6</v>
      </c>
      <c r="J366" s="129">
        <v>5.5562019999999999</v>
      </c>
      <c r="K366" s="129">
        <v>2.3447650000000002</v>
      </c>
      <c r="L366" s="129">
        <v>10.3917</v>
      </c>
      <c r="M366" s="129">
        <v>33.275592000000003</v>
      </c>
      <c r="N366" s="128"/>
      <c r="O366" s="129">
        <v>14.722208</v>
      </c>
      <c r="P366" s="129">
        <v>4.2346874999999999E-2</v>
      </c>
      <c r="Q366" s="129">
        <v>22.639323000000001</v>
      </c>
      <c r="R366" s="128"/>
      <c r="S366" s="127">
        <v>5.5450616295822E-2</v>
      </c>
      <c r="T366" s="128"/>
      <c r="U366" s="125">
        <v>2.20047630388187</v>
      </c>
      <c r="V366" s="128"/>
      <c r="W366" s="127">
        <v>0.110229144187778</v>
      </c>
    </row>
    <row r="367" spans="1:23">
      <c r="A367" s="48" t="s">
        <v>234</v>
      </c>
      <c r="B367" s="56" t="s">
        <v>49</v>
      </c>
      <c r="C367" s="123">
        <v>39789</v>
      </c>
      <c r="D367" s="124" t="s">
        <v>81</v>
      </c>
      <c r="E367" s="125">
        <v>0</v>
      </c>
      <c r="F367" s="126">
        <v>80</v>
      </c>
      <c r="G367" s="125">
        <v>6.8</v>
      </c>
      <c r="H367" s="125">
        <v>13</v>
      </c>
      <c r="J367" s="129">
        <v>3.6080692999999999</v>
      </c>
      <c r="K367" s="129">
        <v>0.95387</v>
      </c>
      <c r="L367" s="129">
        <v>7.544562</v>
      </c>
      <c r="M367" s="129">
        <v>20.976914699999998</v>
      </c>
      <c r="N367" s="128"/>
      <c r="O367" s="129">
        <v>8.1182639999999999</v>
      </c>
      <c r="P367" s="129">
        <v>1.5678432</v>
      </c>
      <c r="Q367" s="129">
        <v>15.674376000000001</v>
      </c>
      <c r="R367" s="128"/>
      <c r="S367" s="127">
        <v>1.0208758039792E-2</v>
      </c>
      <c r="T367" s="128"/>
      <c r="U367" s="125">
        <v>0.58059715693923497</v>
      </c>
      <c r="V367" s="128"/>
      <c r="W367" s="127">
        <v>2.0165257791999999E-2</v>
      </c>
    </row>
    <row r="368" spans="1:23">
      <c r="A368" s="48" t="s">
        <v>234</v>
      </c>
      <c r="B368" s="56" t="s">
        <v>49</v>
      </c>
      <c r="C368" s="123">
        <v>39879</v>
      </c>
      <c r="D368" s="124">
        <v>0.29166666666666669</v>
      </c>
      <c r="E368" s="125">
        <v>5</v>
      </c>
      <c r="F368" s="126">
        <v>72</v>
      </c>
      <c r="G368" s="125">
        <v>6.4</v>
      </c>
      <c r="H368" s="125">
        <v>10.5</v>
      </c>
      <c r="J368" s="129">
        <v>3.1291631999999998</v>
      </c>
      <c r="K368" s="129">
        <v>0.14812377299999999</v>
      </c>
      <c r="L368" s="129">
        <v>14.177135302</v>
      </c>
      <c r="M368" s="129">
        <v>41.0385759885</v>
      </c>
      <c r="O368" s="129">
        <v>12.234782608695699</v>
      </c>
      <c r="P368" s="129">
        <v>15.117647058823501</v>
      </c>
      <c r="Q368" s="129">
        <v>25.675324675324699</v>
      </c>
      <c r="S368" s="127">
        <v>7.7988068629500397E-3</v>
      </c>
      <c r="T368" s="128"/>
      <c r="U368" s="125">
        <v>0.66418703506905497</v>
      </c>
      <c r="V368" s="128"/>
      <c r="W368" s="127" t="s">
        <v>38</v>
      </c>
    </row>
    <row r="369" spans="1:23">
      <c r="A369" s="115" t="s">
        <v>234</v>
      </c>
      <c r="B369" s="56" t="s">
        <v>49</v>
      </c>
      <c r="C369" s="123">
        <v>39970</v>
      </c>
      <c r="D369" s="124">
        <v>0.43055555555555558</v>
      </c>
      <c r="E369" s="125">
        <v>16</v>
      </c>
      <c r="F369" s="126">
        <v>70</v>
      </c>
      <c r="G369" s="125">
        <v>7.1</v>
      </c>
      <c r="H369" s="125">
        <v>9.1999999999999993</v>
      </c>
      <c r="J369" s="129">
        <v>3.7127703419999998</v>
      </c>
      <c r="K369" s="129">
        <v>0.30019315200000002</v>
      </c>
      <c r="L369" s="129">
        <v>14.9925306555</v>
      </c>
      <c r="M369" s="129">
        <v>47.719153276500002</v>
      </c>
      <c r="O369" s="129">
        <v>13.826086956521699</v>
      </c>
      <c r="P369" s="129">
        <v>17.411764705882401</v>
      </c>
      <c r="Q369" s="129">
        <v>27.116883116883098</v>
      </c>
      <c r="S369" s="127">
        <v>1.84655609118392E-2</v>
      </c>
      <c r="T369" s="128"/>
      <c r="U369" s="125">
        <v>1.0422687347805</v>
      </c>
      <c r="V369" s="128"/>
      <c r="W369" s="127">
        <v>2.1171230568619699E-2</v>
      </c>
    </row>
    <row r="370" spans="1:23">
      <c r="A370" s="115" t="s">
        <v>234</v>
      </c>
      <c r="B370" s="56" t="s">
        <v>49</v>
      </c>
      <c r="C370" s="123">
        <v>40061</v>
      </c>
      <c r="D370" s="124">
        <v>0.40625</v>
      </c>
      <c r="E370" s="125">
        <v>17</v>
      </c>
      <c r="F370" s="126">
        <v>68</v>
      </c>
      <c r="G370" s="125">
        <v>6.9</v>
      </c>
      <c r="H370" s="125">
        <v>8</v>
      </c>
      <c r="J370" s="129">
        <v>2.5728558000000001</v>
      </c>
      <c r="K370" s="129">
        <v>0.79613109140000005</v>
      </c>
      <c r="L370" s="129">
        <v>7.5371480999999996</v>
      </c>
      <c r="M370" s="129">
        <v>25.2929116</v>
      </c>
      <c r="O370" s="129">
        <v>12.9710618672</v>
      </c>
      <c r="P370" s="129">
        <v>6.1914787915999998</v>
      </c>
      <c r="Q370" s="129">
        <v>15.391187199999999</v>
      </c>
      <c r="S370" s="127">
        <v>1.0529006694467101E-2</v>
      </c>
      <c r="T370" s="128"/>
      <c r="U370" s="125">
        <v>0.76419005406644203</v>
      </c>
      <c r="V370" s="128"/>
      <c r="W370" s="127">
        <v>6.33299960330204E-3</v>
      </c>
    </row>
    <row r="371" spans="1:23">
      <c r="A371" s="115" t="s">
        <v>234</v>
      </c>
      <c r="B371" s="56" t="s">
        <v>49</v>
      </c>
      <c r="C371" s="123">
        <v>40153</v>
      </c>
      <c r="D371" s="124">
        <v>0.4375</v>
      </c>
      <c r="E371" s="125">
        <v>4</v>
      </c>
      <c r="F371" s="126">
        <v>72</v>
      </c>
      <c r="G371" s="125">
        <v>6.6</v>
      </c>
      <c r="H371" s="125">
        <v>12</v>
      </c>
      <c r="J371" s="129">
        <v>2.8036367019999999</v>
      </c>
      <c r="K371" s="129">
        <v>1.8812420000000001</v>
      </c>
      <c r="L371" s="129">
        <v>5.8773394000000003</v>
      </c>
      <c r="M371" s="129">
        <v>22.37670456</v>
      </c>
      <c r="N371" s="128"/>
      <c r="O371" s="129">
        <v>9.6245822000000008</v>
      </c>
      <c r="P371" s="129">
        <v>12.370025</v>
      </c>
      <c r="Q371" s="129">
        <v>16.9159559</v>
      </c>
      <c r="R371" s="128"/>
      <c r="S371" s="127">
        <v>1.4227803831174E-2</v>
      </c>
      <c r="T371" s="128"/>
      <c r="U371" s="132">
        <v>2.67053258049748</v>
      </c>
      <c r="V371" s="128"/>
      <c r="W371" s="127">
        <v>3.7635774836939903E-2</v>
      </c>
    </row>
    <row r="372" spans="1:23">
      <c r="A372" s="115" t="s">
        <v>234</v>
      </c>
      <c r="B372" s="56" t="s">
        <v>49</v>
      </c>
      <c r="C372" s="123">
        <v>40243</v>
      </c>
      <c r="D372" s="124">
        <v>0.4375</v>
      </c>
      <c r="E372" s="125">
        <v>4</v>
      </c>
      <c r="F372" s="126">
        <v>72</v>
      </c>
      <c r="G372" s="125">
        <v>7.6</v>
      </c>
      <c r="H372" s="125">
        <v>13</v>
      </c>
      <c r="J372" s="129">
        <v>4.3437295000000002</v>
      </c>
      <c r="K372" s="129">
        <v>0.71217799999999998</v>
      </c>
      <c r="L372" s="129">
        <v>9.1050875999999992</v>
      </c>
      <c r="M372" s="129">
        <v>34.341028399999999</v>
      </c>
      <c r="O372" s="60" t="s">
        <v>38</v>
      </c>
      <c r="P372" s="129">
        <v>9.3022460000000002</v>
      </c>
      <c r="Q372" s="129">
        <v>19.457291999999999</v>
      </c>
      <c r="S372" s="127">
        <v>9.6464320309977408E-3</v>
      </c>
      <c r="T372" s="128"/>
      <c r="U372" s="134">
        <v>1.14261773723601</v>
      </c>
      <c r="V372" s="128"/>
      <c r="W372" s="134">
        <v>4.9658610703428002E-2</v>
      </c>
    </row>
    <row r="373" spans="1:23">
      <c r="A373" s="115" t="s">
        <v>234</v>
      </c>
      <c r="B373" s="56" t="s">
        <v>49</v>
      </c>
      <c r="C373" s="123">
        <v>40334</v>
      </c>
      <c r="D373" s="124">
        <v>0.35416666666666663</v>
      </c>
      <c r="E373" s="125">
        <v>22</v>
      </c>
      <c r="F373" s="126">
        <v>76</v>
      </c>
      <c r="G373" s="125">
        <v>6.5</v>
      </c>
      <c r="H373" s="125">
        <v>5.9</v>
      </c>
      <c r="J373" s="62">
        <v>3.2271914132379198</v>
      </c>
      <c r="K373" s="62">
        <v>0.74812967581047396</v>
      </c>
      <c r="L373" s="62">
        <v>7.8515185601799802</v>
      </c>
      <c r="M373" s="62">
        <v>27.547905164014299</v>
      </c>
      <c r="N373" s="62"/>
      <c r="O373" s="62">
        <v>6.5</v>
      </c>
      <c r="P373" s="62">
        <v>5.01293661060802</v>
      </c>
      <c r="Q373" s="62">
        <v>16.300898995240601</v>
      </c>
      <c r="R373" s="62"/>
      <c r="S373" s="62">
        <v>3.9170879999999998E-2</v>
      </c>
      <c r="T373" s="62"/>
      <c r="U373" s="65">
        <v>2.8351635889390798</v>
      </c>
      <c r="V373" s="62"/>
      <c r="W373" s="63">
        <v>0.17359276498790899</v>
      </c>
    </row>
    <row r="374" spans="1:23">
      <c r="A374" s="115" t="s">
        <v>234</v>
      </c>
      <c r="B374" s="56" t="s">
        <v>49</v>
      </c>
      <c r="C374" s="123">
        <v>40425</v>
      </c>
      <c r="D374" s="124">
        <v>0.35416666666666663</v>
      </c>
      <c r="E374" s="125">
        <v>21</v>
      </c>
      <c r="F374" s="126">
        <v>96</v>
      </c>
      <c r="G374" s="125">
        <v>7.4</v>
      </c>
      <c r="H374" s="125">
        <v>5.8</v>
      </c>
      <c r="J374" s="61">
        <v>7.1552429999999996</v>
      </c>
      <c r="K374" s="61">
        <v>1.274956</v>
      </c>
      <c r="L374" s="93">
        <v>21.727943</v>
      </c>
      <c r="M374" s="93">
        <v>46.389587599999999</v>
      </c>
      <c r="N374" s="61"/>
      <c r="O374" s="61">
        <v>18.4376514</v>
      </c>
      <c r="P374" s="67">
        <v>4.5270254999999997</v>
      </c>
      <c r="Q374" s="61">
        <v>22.634399999999999</v>
      </c>
      <c r="R374" s="73"/>
      <c r="S374" s="71">
        <v>3.5113035113035103E-2</v>
      </c>
      <c r="T374" s="73"/>
      <c r="U374" s="65">
        <v>3.3532291596807702</v>
      </c>
      <c r="V374" s="73"/>
      <c r="W374" s="138">
        <v>1.096047143E-2</v>
      </c>
    </row>
    <row r="375" spans="1:23">
      <c r="A375" s="115" t="s">
        <v>234</v>
      </c>
      <c r="B375" s="56" t="s">
        <v>49</v>
      </c>
      <c r="C375" s="123">
        <v>40517</v>
      </c>
      <c r="D375" s="124">
        <v>0.42708333333333337</v>
      </c>
      <c r="E375" s="125">
        <v>5</v>
      </c>
      <c r="F375" s="126">
        <v>36</v>
      </c>
      <c r="G375" s="125">
        <v>7.6</v>
      </c>
      <c r="H375" s="125">
        <v>10</v>
      </c>
      <c r="J375" s="73">
        <v>2.4358365000000002</v>
      </c>
      <c r="K375" s="73">
        <v>0.55307200000000001</v>
      </c>
      <c r="L375" s="73">
        <v>5.0207044999999999</v>
      </c>
      <c r="M375" s="73">
        <v>18.4368491</v>
      </c>
      <c r="N375" s="61"/>
      <c r="O375" s="73">
        <v>5.4037810999999998</v>
      </c>
      <c r="P375" s="73">
        <v>6.9806271999999998</v>
      </c>
      <c r="Q375" s="73">
        <v>9.8044694999999997</v>
      </c>
      <c r="R375" s="73"/>
      <c r="S375" s="78">
        <v>1.3510094621262E-2</v>
      </c>
      <c r="T375" s="73"/>
      <c r="U375" s="65">
        <v>16.3871645752251</v>
      </c>
      <c r="V375" s="73"/>
      <c r="W375" s="72">
        <v>1.8991408800000002E-2</v>
      </c>
    </row>
    <row r="376" spans="1:23">
      <c r="A376" s="115" t="s">
        <v>234</v>
      </c>
      <c r="B376" s="56" t="s">
        <v>49</v>
      </c>
      <c r="C376" s="123">
        <v>40607</v>
      </c>
      <c r="D376" s="124">
        <v>0.41666666666666669</v>
      </c>
      <c r="E376" s="125">
        <v>5</v>
      </c>
      <c r="F376" s="126">
        <v>56</v>
      </c>
      <c r="G376" s="125">
        <v>7.3</v>
      </c>
      <c r="H376" s="125">
        <v>11</v>
      </c>
      <c r="J376" s="93">
        <v>3.4322535566107399</v>
      </c>
      <c r="K376" s="93">
        <v>0.88182044806526505</v>
      </c>
      <c r="L376" s="93">
        <v>11.3927432332497</v>
      </c>
      <c r="M376" s="93">
        <v>29.3269420057646</v>
      </c>
      <c r="N376" s="61"/>
      <c r="O376" s="93">
        <v>6.0635196999999996</v>
      </c>
      <c r="P376" s="93">
        <v>6.4145772000000001</v>
      </c>
      <c r="Q376" s="93">
        <v>11.430737300000001</v>
      </c>
      <c r="R376" s="73"/>
      <c r="S376" s="81">
        <v>7.8101471680687498E-3</v>
      </c>
      <c r="T376" s="73"/>
      <c r="U376" s="62">
        <v>1.98921843607647</v>
      </c>
      <c r="V376" s="73"/>
      <c r="W376" s="63">
        <v>4.1583744000000004E-3</v>
      </c>
    </row>
    <row r="377" spans="1:23">
      <c r="A377" s="115" t="s">
        <v>234</v>
      </c>
      <c r="B377" s="56" t="s">
        <v>49</v>
      </c>
      <c r="C377" s="123">
        <v>40698</v>
      </c>
      <c r="D377" s="124">
        <v>0.375</v>
      </c>
      <c r="E377" s="125">
        <v>15</v>
      </c>
      <c r="F377" s="126">
        <v>76</v>
      </c>
      <c r="G377" s="125">
        <v>7</v>
      </c>
      <c r="H377" s="125">
        <v>8.1999999999999993</v>
      </c>
      <c r="J377" s="96">
        <v>2.1580263158261301</v>
      </c>
      <c r="K377" s="96">
        <v>1.6744315881652401</v>
      </c>
      <c r="L377" s="96">
        <v>4.12460505043975</v>
      </c>
      <c r="M377" s="96">
        <v>15.564329072931001</v>
      </c>
      <c r="N377" s="62"/>
      <c r="O377" s="96">
        <v>3.1791800000000001</v>
      </c>
      <c r="P377" s="96">
        <v>7.0332366999999998</v>
      </c>
      <c r="Q377" s="96">
        <v>11.87294</v>
      </c>
      <c r="R377" s="83"/>
      <c r="S377" s="81">
        <v>1.9007006753115001E-2</v>
      </c>
      <c r="T377" s="83"/>
      <c r="U377" s="62">
        <v>1.98104143348157</v>
      </c>
      <c r="V377" s="83"/>
      <c r="W377" s="82">
        <v>1.7866E-2</v>
      </c>
    </row>
    <row r="378" spans="1:23">
      <c r="A378" s="115" t="s">
        <v>234</v>
      </c>
      <c r="B378" s="56" t="s">
        <v>49</v>
      </c>
      <c r="C378" s="123">
        <v>40789</v>
      </c>
      <c r="D378" s="124">
        <v>0.41666666666666669</v>
      </c>
      <c r="E378" s="125">
        <v>20</v>
      </c>
      <c r="F378" s="126">
        <v>104</v>
      </c>
      <c r="G378" s="125">
        <v>7.1</v>
      </c>
      <c r="H378" s="125">
        <v>6.6</v>
      </c>
      <c r="J378" s="93">
        <v>5.9948673000000001</v>
      </c>
      <c r="K378" s="93">
        <v>1.2903549999999999</v>
      </c>
      <c r="L378" s="93">
        <v>12.449832000000001</v>
      </c>
      <c r="M378" s="93">
        <v>43.421760399999997</v>
      </c>
      <c r="O378" s="93">
        <v>9.9375804999999993</v>
      </c>
      <c r="P378" s="93">
        <v>10.2484032</v>
      </c>
      <c r="Q378" s="93">
        <v>22.683650799999999</v>
      </c>
      <c r="S378" s="81">
        <v>2.80433397068196E-2</v>
      </c>
      <c r="T378" s="73"/>
      <c r="U378" s="62">
        <v>0.67916986038206095</v>
      </c>
      <c r="V378" s="73"/>
      <c r="W378" s="100" t="s">
        <v>38</v>
      </c>
    </row>
    <row r="379" spans="1:23">
      <c r="A379" s="115" t="s">
        <v>234</v>
      </c>
      <c r="B379" s="49" t="s">
        <v>157</v>
      </c>
      <c r="C379" s="123">
        <v>40881</v>
      </c>
      <c r="D379" s="124">
        <v>0.42708333333333337</v>
      </c>
      <c r="E379" s="125">
        <v>5</v>
      </c>
      <c r="F379" s="126">
        <v>52</v>
      </c>
      <c r="G379" s="125">
        <v>7.4</v>
      </c>
      <c r="H379" s="125">
        <v>10.6</v>
      </c>
      <c r="J379" s="93">
        <v>2.1759911000000001</v>
      </c>
      <c r="K379" s="93">
        <v>0.53516300000000006</v>
      </c>
      <c r="L379" s="93">
        <v>5.6020662000000003</v>
      </c>
      <c r="M379" s="93">
        <v>21.361772800000001</v>
      </c>
      <c r="N379" s="85"/>
      <c r="O379" s="93">
        <v>5.1753454000000003</v>
      </c>
      <c r="P379" s="93">
        <v>6.2423929999999999</v>
      </c>
      <c r="Q379" s="93">
        <v>10.985899</v>
      </c>
      <c r="R379" s="87"/>
      <c r="S379" s="81">
        <v>6.9156067096099103E-3</v>
      </c>
      <c r="T379" s="87"/>
      <c r="U379" s="62">
        <v>0.58144042173810895</v>
      </c>
      <c r="V379" s="87"/>
      <c r="W379" s="93">
        <v>5.1444500000000001E-3</v>
      </c>
    </row>
    <row r="380" spans="1:23">
      <c r="A380" s="115" t="s">
        <v>234</v>
      </c>
      <c r="B380" s="49" t="s">
        <v>157</v>
      </c>
      <c r="C380" s="123">
        <v>40971</v>
      </c>
      <c r="D380" s="124">
        <v>0.3125</v>
      </c>
      <c r="E380" s="125">
        <v>8</v>
      </c>
      <c r="F380" s="126">
        <v>60</v>
      </c>
      <c r="G380" s="125">
        <v>7.7</v>
      </c>
      <c r="H380" s="125">
        <v>10</v>
      </c>
      <c r="J380" s="90">
        <v>3.506704</v>
      </c>
      <c r="K380" s="92">
        <v>0.52385999999999999</v>
      </c>
      <c r="L380" s="90">
        <v>5.8461504</v>
      </c>
      <c r="M380" s="90">
        <v>23.135602599999999</v>
      </c>
      <c r="N380" s="85"/>
      <c r="O380" s="93">
        <v>6.7383879999999996</v>
      </c>
      <c r="P380" s="93">
        <v>6.0221232000000002</v>
      </c>
      <c r="Q380" s="93">
        <v>11.359281599999999</v>
      </c>
      <c r="R380" s="87"/>
      <c r="S380" s="91">
        <v>7.1441625546196097E-3</v>
      </c>
      <c r="T380" s="87"/>
      <c r="U380" s="86">
        <v>1.9514860566321299</v>
      </c>
      <c r="V380" s="87"/>
      <c r="W380" s="141">
        <v>7.0542713300692401E-3</v>
      </c>
    </row>
    <row r="381" spans="1:23">
      <c r="A381" s="115" t="s">
        <v>234</v>
      </c>
      <c r="B381" s="49" t="s">
        <v>157</v>
      </c>
      <c r="C381" s="123">
        <v>41062</v>
      </c>
      <c r="D381" s="124">
        <v>0.3125</v>
      </c>
      <c r="E381" s="125">
        <v>15</v>
      </c>
      <c r="F381" s="126">
        <v>40</v>
      </c>
      <c r="G381" s="125">
        <v>7.6</v>
      </c>
      <c r="H381" s="125">
        <v>6.8</v>
      </c>
      <c r="J381" s="93">
        <v>0.85578989407222705</v>
      </c>
      <c r="K381" s="93">
        <v>2.1315723000000002</v>
      </c>
      <c r="L381" s="93">
        <v>0.58587239999999996</v>
      </c>
      <c r="M381" s="93">
        <v>12.691311600000001</v>
      </c>
      <c r="N381" s="85"/>
      <c r="O381" s="93">
        <v>3.2852293000000001</v>
      </c>
      <c r="P381" s="93">
        <v>6.8055648</v>
      </c>
      <c r="Q381" s="93">
        <v>5.7597779999999998</v>
      </c>
      <c r="R381" s="87"/>
      <c r="S381" s="91">
        <v>0.14227916363162901</v>
      </c>
      <c r="T381" s="87"/>
      <c r="U381" s="86">
        <v>122.68402603905901</v>
      </c>
      <c r="V381" s="87"/>
      <c r="W381" s="141">
        <v>0.145611473881544</v>
      </c>
    </row>
    <row r="382" spans="1:23">
      <c r="A382" s="115" t="s">
        <v>234</v>
      </c>
      <c r="B382" s="49" t="s">
        <v>157</v>
      </c>
      <c r="C382" s="123">
        <v>41160</v>
      </c>
      <c r="D382" s="124">
        <v>0.32291666666666669</v>
      </c>
      <c r="E382" s="125">
        <v>22</v>
      </c>
      <c r="F382" s="126">
        <v>84</v>
      </c>
      <c r="G382" s="125">
        <v>7.6</v>
      </c>
      <c r="H382" s="125">
        <v>5.4</v>
      </c>
      <c r="J382" s="93">
        <v>4.4781394154412499</v>
      </c>
      <c r="K382" s="93">
        <v>0.74869373376246195</v>
      </c>
      <c r="L382" s="93">
        <v>6.3980972135021599</v>
      </c>
      <c r="M382" s="93">
        <v>24.184205032154601</v>
      </c>
      <c r="N382" s="85"/>
      <c r="O382" s="93">
        <v>7.9988823</v>
      </c>
      <c r="P382" s="93">
        <v>4.6880376000000004</v>
      </c>
      <c r="Q382" s="135" t="s">
        <v>170</v>
      </c>
      <c r="R382" s="87"/>
      <c r="S382" s="127">
        <v>5.5806799999999997E-2</v>
      </c>
      <c r="T382" s="87"/>
      <c r="U382" s="127">
        <v>0.85578989407222705</v>
      </c>
      <c r="V382" s="87"/>
      <c r="W382" s="141">
        <v>2.7130000000000001E-2</v>
      </c>
    </row>
    <row r="383" spans="1:23">
      <c r="A383" s="115" t="s">
        <v>234</v>
      </c>
      <c r="B383" s="150" t="s">
        <v>49</v>
      </c>
      <c r="C383" s="123">
        <v>41245</v>
      </c>
      <c r="D383" s="124">
        <v>0.43055555555555558</v>
      </c>
      <c r="E383" s="125">
        <v>6</v>
      </c>
      <c r="F383" s="126">
        <v>72</v>
      </c>
      <c r="G383" s="125">
        <v>7.7</v>
      </c>
      <c r="H383" s="128">
        <v>12.5</v>
      </c>
      <c r="J383" s="93">
        <v>2.9091315</v>
      </c>
      <c r="K383" s="93">
        <v>0.52106090000000005</v>
      </c>
      <c r="L383" s="93">
        <v>6.4334875</v>
      </c>
      <c r="M383" s="93">
        <v>19.514679900000001</v>
      </c>
      <c r="N383" s="61"/>
      <c r="O383" s="93">
        <v>5.8651495999999996</v>
      </c>
      <c r="P383" s="93">
        <v>5.9491050000000003</v>
      </c>
      <c r="Q383" s="93">
        <v>13.2176624</v>
      </c>
      <c r="R383" s="64"/>
      <c r="S383" s="135">
        <v>3.0969999999999999E-3</v>
      </c>
      <c r="T383" s="64"/>
      <c r="U383" s="93">
        <v>2.2017834445901299</v>
      </c>
      <c r="V383" s="64"/>
      <c r="W383" s="141">
        <v>6.6489238694815399E-3</v>
      </c>
    </row>
    <row r="384" spans="1:23">
      <c r="A384" s="115" t="s">
        <v>234</v>
      </c>
      <c r="B384" s="56" t="s">
        <v>49</v>
      </c>
      <c r="C384" s="123">
        <v>41335</v>
      </c>
      <c r="D384" s="124">
        <v>0.41666666666666669</v>
      </c>
      <c r="E384" s="125">
        <v>4</v>
      </c>
      <c r="F384" s="126">
        <v>64</v>
      </c>
      <c r="G384" s="125">
        <v>7.7</v>
      </c>
      <c r="H384" s="128">
        <v>10.4</v>
      </c>
      <c r="J384" s="93">
        <v>4.5771519999999999</v>
      </c>
      <c r="K384" s="93">
        <v>0.86440689999999998</v>
      </c>
      <c r="L384" s="93">
        <v>7.1005710000000004</v>
      </c>
      <c r="M384" s="93">
        <v>30.583463999999999</v>
      </c>
      <c r="N384" s="95"/>
      <c r="O384" s="93">
        <v>9.1280218000000009</v>
      </c>
      <c r="P384" s="93">
        <v>8.7399760999999998</v>
      </c>
      <c r="Q384" s="93">
        <v>13.1334936</v>
      </c>
      <c r="R384" s="64"/>
      <c r="S384" s="135">
        <v>1.8056800000000001E-2</v>
      </c>
      <c r="T384" s="64"/>
      <c r="U384" s="151">
        <v>1.4384349827387799</v>
      </c>
      <c r="V384" s="64"/>
      <c r="W384" s="141">
        <v>2.4309999999999998E-2</v>
      </c>
    </row>
    <row r="385" spans="1:23">
      <c r="A385" s="115" t="s">
        <v>234</v>
      </c>
      <c r="B385" s="56" t="s">
        <v>49</v>
      </c>
      <c r="C385" s="123">
        <v>41433</v>
      </c>
      <c r="D385" s="124">
        <v>0.33333333333333331</v>
      </c>
      <c r="E385" s="125">
        <v>16</v>
      </c>
      <c r="F385" s="126">
        <v>76</v>
      </c>
      <c r="G385" s="125">
        <v>7.1</v>
      </c>
      <c r="H385" s="125">
        <v>7.1</v>
      </c>
      <c r="J385" s="153">
        <v>1.7933293400000001</v>
      </c>
      <c r="K385" s="153">
        <v>0.23096411999999999</v>
      </c>
      <c r="L385" s="153">
        <v>3.5964263600000002</v>
      </c>
      <c r="M385" s="153">
        <v>19.67241568</v>
      </c>
      <c r="N385" s="152"/>
      <c r="O385" s="153">
        <v>6.8994692799999999</v>
      </c>
      <c r="P385" s="153">
        <v>6.7084110499999996</v>
      </c>
      <c r="Q385" s="153">
        <v>11.93154895</v>
      </c>
      <c r="R385" s="152"/>
      <c r="S385" s="153">
        <v>5.0974999999999999E-2</v>
      </c>
      <c r="T385" s="152"/>
      <c r="U385" s="154">
        <v>1.71253576177621</v>
      </c>
      <c r="V385" s="152"/>
      <c r="W385" s="152" t="s">
        <v>38</v>
      </c>
    </row>
    <row r="386" spans="1:23">
      <c r="A386" s="115" t="s">
        <v>234</v>
      </c>
      <c r="B386" s="56" t="s">
        <v>49</v>
      </c>
      <c r="C386" s="123">
        <v>41524</v>
      </c>
      <c r="D386" s="124">
        <v>0.32291666666666669</v>
      </c>
      <c r="E386" s="125">
        <v>22</v>
      </c>
      <c r="F386" s="126">
        <v>84</v>
      </c>
      <c r="G386" s="125">
        <v>7.6</v>
      </c>
      <c r="H386" s="125">
        <v>5.4</v>
      </c>
      <c r="J386" s="145">
        <v>2.4613328299999999</v>
      </c>
      <c r="K386" s="145">
        <v>0.35606107999999997</v>
      </c>
      <c r="L386" s="145">
        <v>5.1056328500000001</v>
      </c>
      <c r="M386" s="145">
        <v>27.359600319999998</v>
      </c>
      <c r="N386" s="152"/>
      <c r="O386" s="153">
        <v>10.059868</v>
      </c>
      <c r="P386" s="153">
        <v>5.1333165000000003</v>
      </c>
      <c r="Q386" s="153">
        <v>16.259017700000001</v>
      </c>
      <c r="R386" s="152"/>
      <c r="S386" s="153">
        <v>5.8639999999999998E-2</v>
      </c>
      <c r="T386" s="152"/>
      <c r="U386" s="154">
        <v>0.90410463504309202</v>
      </c>
      <c r="V386" s="152"/>
      <c r="W386" s="152" t="s">
        <v>38</v>
      </c>
    </row>
    <row r="387" spans="1:23">
      <c r="A387" s="115" t="s">
        <v>234</v>
      </c>
      <c r="B387" s="56" t="s">
        <v>49</v>
      </c>
      <c r="C387" s="123">
        <v>41609</v>
      </c>
      <c r="D387" s="124">
        <v>0.5</v>
      </c>
      <c r="E387" s="125">
        <v>1</v>
      </c>
      <c r="F387" s="126">
        <v>92</v>
      </c>
      <c r="G387" s="125">
        <v>8.1999999999999993</v>
      </c>
      <c r="H387" s="128">
        <v>13.2</v>
      </c>
      <c r="J387" s="153">
        <v>5.0576285700000003</v>
      </c>
      <c r="K387" s="153">
        <v>1.212296</v>
      </c>
      <c r="L387" s="153">
        <v>8.0097285800000009</v>
      </c>
      <c r="M387" s="153">
        <v>28.252303879999999</v>
      </c>
      <c r="N387" s="152"/>
      <c r="O387" s="153">
        <v>11.554854260000001</v>
      </c>
      <c r="P387" s="153">
        <v>11.576541819999999</v>
      </c>
      <c r="Q387" s="153">
        <v>16.804800700000001</v>
      </c>
      <c r="R387" s="152"/>
      <c r="S387" s="153">
        <v>2.9471600000000001E-2</v>
      </c>
      <c r="T387" s="152"/>
      <c r="U387" s="154">
        <v>3.6902577196202002</v>
      </c>
      <c r="V387" s="152"/>
      <c r="W387" s="153">
        <v>4.9975999999999996E-3</v>
      </c>
    </row>
    <row r="388" spans="1:23">
      <c r="A388" s="115" t="s">
        <v>234</v>
      </c>
      <c r="B388" s="56" t="s">
        <v>49</v>
      </c>
      <c r="C388" s="123">
        <v>41706</v>
      </c>
      <c r="D388" s="124">
        <v>0.44791666666666669</v>
      </c>
      <c r="E388" s="125">
        <v>1</v>
      </c>
      <c r="F388" s="126">
        <v>80</v>
      </c>
      <c r="G388" s="125">
        <v>7.4</v>
      </c>
      <c r="H388" s="125">
        <v>11</v>
      </c>
      <c r="J388" s="153">
        <v>5.8124419999999999</v>
      </c>
      <c r="K388" s="153">
        <v>6.5288119199999999</v>
      </c>
      <c r="L388" s="153">
        <v>7.3467737900000003</v>
      </c>
      <c r="M388" s="153">
        <v>23.971001909999998</v>
      </c>
      <c r="N388" s="153"/>
      <c r="O388" s="153">
        <v>10.559710559999999</v>
      </c>
      <c r="P388" s="153">
        <v>3.2628539000000001</v>
      </c>
      <c r="Q388" s="153">
        <v>11.622358759999999</v>
      </c>
      <c r="R388" s="153"/>
      <c r="S388" s="153">
        <v>0.1156898</v>
      </c>
      <c r="T388" s="153"/>
      <c r="U388" s="154">
        <v>3.7304275266283802</v>
      </c>
      <c r="V388" s="153"/>
      <c r="W388" s="153">
        <v>0.53466150000000001</v>
      </c>
    </row>
    <row r="389" spans="1:23">
      <c r="A389" s="115" t="s">
        <v>234</v>
      </c>
      <c r="B389" s="56" t="s">
        <v>49</v>
      </c>
      <c r="C389" s="123">
        <v>41797</v>
      </c>
      <c r="D389" s="124">
        <v>0.26041666666666669</v>
      </c>
      <c r="E389" s="125">
        <v>16</v>
      </c>
      <c r="F389" s="126">
        <v>76</v>
      </c>
      <c r="G389" s="125">
        <v>8</v>
      </c>
      <c r="H389" s="125">
        <v>6.6</v>
      </c>
      <c r="J389" s="160">
        <v>3.8480168799999999</v>
      </c>
      <c r="K389" s="160">
        <v>9.8779759999999994E-2</v>
      </c>
      <c r="L389" s="160">
        <v>8.3661893099999993</v>
      </c>
      <c r="M389" s="160">
        <v>25.648664199999999</v>
      </c>
      <c r="N389" s="160"/>
      <c r="O389" s="160">
        <v>6.5686144799999999</v>
      </c>
      <c r="P389" s="160">
        <v>6.6082230400000004</v>
      </c>
      <c r="Q389" s="160">
        <v>13.75797699</v>
      </c>
      <c r="R389" s="153"/>
      <c r="S389" s="153">
        <v>1.69564E-2</v>
      </c>
      <c r="T389" s="153"/>
      <c r="U389" s="154">
        <v>1.2602883151884099</v>
      </c>
      <c r="V389" s="153"/>
      <c r="W389" s="153">
        <v>1.82544E-3</v>
      </c>
    </row>
    <row r="390" spans="1:23">
      <c r="A390" s="115" t="s">
        <v>234</v>
      </c>
      <c r="B390" s="150" t="s">
        <v>49</v>
      </c>
      <c r="C390" s="123">
        <v>41888</v>
      </c>
      <c r="D390" s="124">
        <v>0.35416666666666663</v>
      </c>
      <c r="E390" s="125">
        <v>20</v>
      </c>
      <c r="F390" s="126">
        <v>124</v>
      </c>
      <c r="G390" s="125">
        <v>7.4</v>
      </c>
      <c r="H390" s="125">
        <v>5.4</v>
      </c>
      <c r="J390" s="160">
        <v>5.2403343600000003</v>
      </c>
      <c r="K390" s="160">
        <v>0.53050165999999999</v>
      </c>
      <c r="L390" s="160">
        <v>13.58072492</v>
      </c>
      <c r="M390" s="160">
        <v>42.338552200000002</v>
      </c>
      <c r="N390" s="160"/>
      <c r="O390" s="160">
        <v>9.3032721600000006</v>
      </c>
      <c r="P390" s="160">
        <v>9.0995030400000001</v>
      </c>
      <c r="Q390" s="160">
        <v>23.924317930000001</v>
      </c>
      <c r="R390" s="153"/>
      <c r="S390" s="153">
        <v>3.49538E-2</v>
      </c>
      <c r="T390" s="153"/>
      <c r="U390" s="154">
        <v>2.6844093340747501</v>
      </c>
      <c r="V390" s="153"/>
      <c r="W390" s="153">
        <v>1.654512E-2</v>
      </c>
    </row>
    <row r="391" spans="1:23">
      <c r="A391" s="115" t="s">
        <v>234</v>
      </c>
      <c r="B391" s="56" t="s">
        <v>49</v>
      </c>
      <c r="C391" s="123">
        <v>41980</v>
      </c>
      <c r="D391" s="124">
        <v>0.40625</v>
      </c>
      <c r="E391" s="125">
        <v>4</v>
      </c>
      <c r="F391" s="126">
        <v>60</v>
      </c>
      <c r="G391" s="125">
        <v>7.6</v>
      </c>
      <c r="H391" s="125">
        <v>10</v>
      </c>
      <c r="J391" s="99">
        <v>8.3610000000000007</v>
      </c>
      <c r="K391" s="99">
        <v>4.3940000000000001</v>
      </c>
      <c r="L391" s="99">
        <v>4.9820000000000002</v>
      </c>
      <c r="M391" s="99">
        <v>26.015999999999998</v>
      </c>
      <c r="N391" s="100"/>
      <c r="O391" s="99">
        <v>10.667999999999999</v>
      </c>
      <c r="P391" s="99">
        <v>12.284000000000001</v>
      </c>
      <c r="Q391" s="99">
        <v>12.964</v>
      </c>
      <c r="R391" s="100"/>
      <c r="S391" s="99">
        <v>0.309</v>
      </c>
      <c r="T391" s="100"/>
      <c r="U391" s="99">
        <v>8.1999999999999993</v>
      </c>
      <c r="V391" s="100"/>
      <c r="W391" s="99">
        <v>1E-3</v>
      </c>
    </row>
    <row r="392" spans="1:23">
      <c r="A392" s="115" t="s">
        <v>234</v>
      </c>
      <c r="B392" s="56" t="s">
        <v>49</v>
      </c>
      <c r="C392" s="123">
        <v>42098</v>
      </c>
      <c r="D392" s="124">
        <v>0.33333333333333331</v>
      </c>
      <c r="E392" s="125">
        <v>7</v>
      </c>
      <c r="F392" s="126">
        <v>56</v>
      </c>
      <c r="G392" s="125">
        <v>8.1999999999999993</v>
      </c>
      <c r="H392" s="125">
        <v>9</v>
      </c>
      <c r="J392" s="99">
        <v>9.2650000000000006</v>
      </c>
      <c r="K392" s="99">
        <v>0.745</v>
      </c>
      <c r="L392" s="99">
        <v>5</v>
      </c>
      <c r="M392" s="99">
        <v>20.817</v>
      </c>
      <c r="N392" s="100"/>
      <c r="O392" s="99">
        <v>11.349</v>
      </c>
      <c r="P392" s="99">
        <v>6.9050000000000002</v>
      </c>
      <c r="Q392" s="99">
        <v>10.574999999999999</v>
      </c>
      <c r="R392" s="100"/>
      <c r="S392" s="99">
        <v>1.7999999999999999E-2</v>
      </c>
      <c r="T392" s="100"/>
      <c r="U392" s="99">
        <v>5.6</v>
      </c>
      <c r="V392" s="100"/>
      <c r="W392" s="99">
        <v>4.0000000000000001E-3</v>
      </c>
    </row>
    <row r="393" spans="1:23">
      <c r="A393" s="115" t="s">
        <v>234</v>
      </c>
      <c r="B393" s="56" t="s">
        <v>49</v>
      </c>
      <c r="C393" s="123">
        <v>42161</v>
      </c>
      <c r="D393" s="124">
        <v>0.47916666666666663</v>
      </c>
      <c r="E393" s="125">
        <v>20</v>
      </c>
      <c r="F393" s="126">
        <v>97</v>
      </c>
      <c r="G393" s="125">
        <v>7.8</v>
      </c>
      <c r="H393" s="125">
        <v>7.4</v>
      </c>
      <c r="J393" s="99">
        <v>6.8029999999999999</v>
      </c>
      <c r="K393" s="99">
        <v>1.337</v>
      </c>
      <c r="L393" s="99">
        <v>12.284000000000001</v>
      </c>
      <c r="M393" s="99">
        <v>55.905000000000001</v>
      </c>
      <c r="N393" s="100"/>
      <c r="O393" s="99">
        <v>7.3769999999999998</v>
      </c>
      <c r="P393" s="99">
        <v>4.8150000000000004</v>
      </c>
      <c r="Q393" s="99">
        <v>12.558</v>
      </c>
      <c r="R393" s="100"/>
      <c r="S393" s="99">
        <v>0.01</v>
      </c>
      <c r="T393" s="100"/>
      <c r="U393" s="99">
        <v>0.8</v>
      </c>
      <c r="V393" s="100"/>
      <c r="W393" s="99">
        <v>3.2000000000000001E-2</v>
      </c>
    </row>
    <row r="394" spans="1:23">
      <c r="A394" s="115" t="s">
        <v>234</v>
      </c>
      <c r="B394" s="56" t="s">
        <v>49</v>
      </c>
      <c r="C394" s="123">
        <v>42259</v>
      </c>
      <c r="D394" s="124">
        <v>0.3125</v>
      </c>
      <c r="E394" s="125">
        <v>18</v>
      </c>
      <c r="F394" s="126">
        <v>100</v>
      </c>
      <c r="G394" s="125">
        <v>7.4</v>
      </c>
      <c r="H394" s="125">
        <v>5</v>
      </c>
      <c r="J394" s="168">
        <v>5.1154385299999996</v>
      </c>
      <c r="K394" s="168">
        <v>1.9684253700000001</v>
      </c>
      <c r="L394" s="168">
        <v>8.0289185599999993</v>
      </c>
      <c r="M394" s="168">
        <v>35.564285490000003</v>
      </c>
      <c r="N394" s="167"/>
      <c r="O394" s="168">
        <v>9.5937378599999992</v>
      </c>
      <c r="P394" s="168">
        <v>3.7768740799999998</v>
      </c>
      <c r="Q394" s="168">
        <v>15.07467632</v>
      </c>
      <c r="R394" s="167"/>
      <c r="S394" s="168">
        <v>4.1266999999999998E-2</v>
      </c>
      <c r="T394" s="167"/>
      <c r="U394" s="168">
        <v>0</v>
      </c>
      <c r="V394" s="167"/>
      <c r="W394" s="168">
        <v>6.01176E-2</v>
      </c>
    </row>
    <row r="395" spans="1:23">
      <c r="A395" s="115" t="s">
        <v>234</v>
      </c>
      <c r="B395" s="56" t="s">
        <v>186</v>
      </c>
      <c r="C395" s="123">
        <v>42344</v>
      </c>
      <c r="D395" s="169">
        <v>0.66666666666666663</v>
      </c>
      <c r="E395" s="125">
        <v>3.5</v>
      </c>
      <c r="F395" s="126">
        <v>62</v>
      </c>
      <c r="G395" s="125">
        <v>8.3000000000000007</v>
      </c>
      <c r="H395" s="125">
        <v>12.2</v>
      </c>
      <c r="J395" s="168">
        <v>4.6682680400000001</v>
      </c>
      <c r="K395" s="168">
        <v>1.0905038</v>
      </c>
      <c r="L395" s="168">
        <v>5.3865102699999996</v>
      </c>
      <c r="M395" s="168">
        <v>32.562416759999998</v>
      </c>
      <c r="N395" s="170"/>
      <c r="O395" s="168">
        <v>7.1655059999999997</v>
      </c>
      <c r="P395" s="168">
        <v>7.5884960399999999</v>
      </c>
      <c r="Q395" s="168">
        <v>12.60075104</v>
      </c>
      <c r="R395" s="170"/>
      <c r="S395" s="168">
        <v>3.1711999999999997E-2</v>
      </c>
      <c r="T395" s="170"/>
      <c r="U395" s="168">
        <v>0.93962001766485703</v>
      </c>
      <c r="V395" s="170"/>
      <c r="W395" s="167" t="s">
        <v>61</v>
      </c>
    </row>
    <row r="396" spans="1:23">
      <c r="A396" s="115" t="s">
        <v>234</v>
      </c>
      <c r="B396" s="56" t="s">
        <v>210</v>
      </c>
      <c r="C396" s="123">
        <v>42434</v>
      </c>
      <c r="D396" s="169">
        <v>0.4375</v>
      </c>
      <c r="E396" s="125">
        <v>5</v>
      </c>
      <c r="F396" s="126">
        <v>68</v>
      </c>
      <c r="G396" s="125">
        <v>8.6</v>
      </c>
      <c r="H396" s="125">
        <v>11.4</v>
      </c>
      <c r="J396" s="168">
        <v>3.1121089300000002</v>
      </c>
      <c r="K396" s="168">
        <v>0.4364441</v>
      </c>
      <c r="L396" s="168">
        <v>5.8023120199999996</v>
      </c>
      <c r="M396" s="168">
        <v>29.99813284</v>
      </c>
      <c r="N396" s="170"/>
      <c r="O396" s="168">
        <v>5.6006263199999999</v>
      </c>
      <c r="P396" s="168">
        <v>6.5532810899999996</v>
      </c>
      <c r="Q396" s="168">
        <v>11.332887039999999</v>
      </c>
      <c r="R396" s="170"/>
      <c r="S396" s="168">
        <v>9.9115000000000002E-3</v>
      </c>
      <c r="T396" s="167"/>
      <c r="U396" s="168">
        <v>1.5432396458264901</v>
      </c>
      <c r="V396" s="167"/>
      <c r="W396" s="168" t="s">
        <v>61</v>
      </c>
    </row>
    <row r="397" spans="1:23">
      <c r="A397" s="115" t="s">
        <v>234</v>
      </c>
      <c r="B397" s="56" t="s">
        <v>210</v>
      </c>
      <c r="C397" s="123">
        <v>42525</v>
      </c>
      <c r="D397" s="124">
        <v>0.35416666666666663</v>
      </c>
      <c r="E397" s="126">
        <v>20</v>
      </c>
      <c r="F397" s="126">
        <v>60</v>
      </c>
      <c r="G397" s="125">
        <v>7.4</v>
      </c>
      <c r="H397" s="125">
        <v>6</v>
      </c>
      <c r="J397" s="168">
        <v>4.2096999999999998</v>
      </c>
      <c r="K397" s="168">
        <v>0.34799999999999998</v>
      </c>
      <c r="L397" s="168">
        <v>5.7121000000000004</v>
      </c>
      <c r="M397" s="168">
        <v>47.760399999999997</v>
      </c>
      <c r="N397" s="170"/>
      <c r="O397" s="168">
        <v>5.085</v>
      </c>
      <c r="P397" s="168">
        <v>3.9893999999999998</v>
      </c>
      <c r="Q397" s="168">
        <v>8.1427999999999994</v>
      </c>
      <c r="R397" s="170"/>
      <c r="S397" s="168">
        <v>4.0385499999999998E-2</v>
      </c>
      <c r="T397" s="170"/>
      <c r="U397" s="168">
        <v>2.7665947988017798</v>
      </c>
      <c r="V397" s="170"/>
      <c r="W397" s="168" t="s">
        <v>61</v>
      </c>
    </row>
    <row r="398" spans="1:23">
      <c r="A398" s="115" t="s">
        <v>234</v>
      </c>
      <c r="B398" s="56" t="s">
        <v>210</v>
      </c>
      <c r="C398" s="123">
        <v>42616</v>
      </c>
      <c r="D398" s="124">
        <v>0.3125</v>
      </c>
      <c r="E398" s="125">
        <v>18</v>
      </c>
      <c r="F398" s="126">
        <v>126</v>
      </c>
      <c r="G398" s="125">
        <v>7.9</v>
      </c>
      <c r="H398" s="125">
        <v>5.8</v>
      </c>
      <c r="J398" s="168">
        <v>7.1521999999999997</v>
      </c>
      <c r="K398" s="168">
        <v>0.91310000000000002</v>
      </c>
      <c r="L398" s="168">
        <v>13.0139</v>
      </c>
      <c r="M398" s="168">
        <v>63.155200000000001</v>
      </c>
      <c r="N398" s="170"/>
      <c r="O398" s="168">
        <v>10.447100000000001</v>
      </c>
      <c r="P398" s="168">
        <v>3.0649000000000002</v>
      </c>
      <c r="Q398" s="168">
        <v>14.994999999999999</v>
      </c>
      <c r="R398" s="170"/>
      <c r="S398" s="168">
        <v>4.0655499999999997E-2</v>
      </c>
      <c r="T398" s="170"/>
      <c r="U398" s="176">
        <v>0.855773619351893</v>
      </c>
      <c r="V398" s="170"/>
      <c r="W398" s="168">
        <v>5.0600000000000098E-3</v>
      </c>
    </row>
    <row r="399" spans="1:23">
      <c r="A399" s="115" t="s">
        <v>234</v>
      </c>
      <c r="B399" s="56" t="s">
        <v>210</v>
      </c>
      <c r="C399" s="123">
        <v>42708</v>
      </c>
      <c r="D399" s="124">
        <v>0.35416666666666663</v>
      </c>
      <c r="E399" s="125">
        <v>6</v>
      </c>
      <c r="F399" s="126">
        <v>92</v>
      </c>
      <c r="G399" s="125">
        <v>7.4</v>
      </c>
      <c r="H399" s="125">
        <v>8.8000000000000007</v>
      </c>
      <c r="J399" s="102">
        <v>5.6933999999999996</v>
      </c>
      <c r="K399" s="102">
        <v>2.1021999999999998</v>
      </c>
      <c r="L399" s="102">
        <v>8.3323999999999998</v>
      </c>
      <c r="M399" s="102">
        <v>54.570900000000002</v>
      </c>
      <c r="N399" s="102"/>
      <c r="O399" s="102">
        <v>12.3123</v>
      </c>
      <c r="P399" s="102">
        <v>7.3536000000000001</v>
      </c>
      <c r="Q399" s="102">
        <v>17.0579</v>
      </c>
      <c r="R399" s="102"/>
      <c r="S399" s="102">
        <v>1.1006E-2</v>
      </c>
      <c r="T399" s="102"/>
      <c r="U399" s="102">
        <v>9.6524164824666595E-2</v>
      </c>
      <c r="V399" s="103"/>
      <c r="W399" s="102">
        <v>-5.9999999999999997E-7</v>
      </c>
    </row>
    <row r="400" spans="1:23" ht="14.25">
      <c r="A400" s="115" t="s">
        <v>234</v>
      </c>
      <c r="B400" s="56" t="s">
        <v>222</v>
      </c>
      <c r="C400" s="123">
        <v>42798</v>
      </c>
      <c r="D400" s="181">
        <v>0.4375</v>
      </c>
      <c r="E400" s="125">
        <v>0</v>
      </c>
      <c r="F400" s="126">
        <v>60</v>
      </c>
      <c r="G400" s="125">
        <v>7.4</v>
      </c>
      <c r="H400" s="125">
        <v>11.6</v>
      </c>
      <c r="J400" s="44">
        <v>4.5198</v>
      </c>
      <c r="K400" s="44">
        <v>0.14810000000000001</v>
      </c>
      <c r="L400" s="44">
        <v>10.7761</v>
      </c>
      <c r="M400" s="44">
        <v>43.995199999999997</v>
      </c>
      <c r="N400" s="44"/>
      <c r="O400" s="44">
        <v>10.104799999999999</v>
      </c>
      <c r="P400" s="44">
        <v>8.0778999999999996</v>
      </c>
      <c r="Q400" s="44">
        <v>13.4582</v>
      </c>
      <c r="R400" s="44"/>
      <c r="S400" s="44">
        <v>1.2E-2</v>
      </c>
      <c r="T400"/>
      <c r="U400" s="43">
        <v>1.5</v>
      </c>
      <c r="V400"/>
      <c r="W400">
        <v>2.0999999999999999E-3</v>
      </c>
    </row>
    <row r="401" spans="1:23" ht="14.25">
      <c r="A401" s="115" t="s">
        <v>234</v>
      </c>
      <c r="B401" s="56" t="s">
        <v>222</v>
      </c>
      <c r="C401" s="123">
        <v>42889</v>
      </c>
      <c r="D401" s="181">
        <v>0.33333333333333331</v>
      </c>
      <c r="E401" s="125">
        <v>15</v>
      </c>
      <c r="F401" s="126">
        <v>60</v>
      </c>
      <c r="G401" s="125">
        <v>8</v>
      </c>
      <c r="H401" s="125">
        <v>7.4</v>
      </c>
      <c r="J401" s="44">
        <v>5.117</v>
      </c>
      <c r="K401" s="44">
        <v>0.81899999999999995</v>
      </c>
      <c r="L401" s="44">
        <v>8.1129999999999995</v>
      </c>
      <c r="M401" s="44">
        <v>43.362000000000002</v>
      </c>
      <c r="N401" s="44"/>
      <c r="O401" s="44">
        <v>11.345000000000001</v>
      </c>
      <c r="P401" s="44">
        <v>11.529</v>
      </c>
      <c r="Q401" s="44">
        <v>8.3889999999999993</v>
      </c>
      <c r="R401" s="44"/>
      <c r="S401" s="74">
        <v>1.4045E-2</v>
      </c>
      <c r="T401" s="43"/>
      <c r="U401" s="114">
        <v>5.4530000000000003</v>
      </c>
      <c r="V401"/>
      <c r="W401" s="74">
        <v>1.1E-4</v>
      </c>
    </row>
    <row r="402" spans="1:23" ht="14.25">
      <c r="A402" s="115" t="s">
        <v>234</v>
      </c>
      <c r="B402" s="56" t="s">
        <v>222</v>
      </c>
      <c r="C402" s="123">
        <v>42980</v>
      </c>
      <c r="D402" s="184">
        <v>0.41666666666666669</v>
      </c>
      <c r="E402" s="125">
        <v>15</v>
      </c>
      <c r="F402" s="126">
        <v>108</v>
      </c>
      <c r="G402" s="125">
        <v>8</v>
      </c>
      <c r="H402" s="125">
        <v>8</v>
      </c>
      <c r="J402" s="44">
        <v>7.0220000000000002</v>
      </c>
      <c r="K402" s="44">
        <v>1.4970000000000001</v>
      </c>
      <c r="L402" s="44">
        <v>15.266999999999999</v>
      </c>
      <c r="M402" s="44">
        <v>58.106999999999999</v>
      </c>
      <c r="N402" s="44"/>
      <c r="O402" s="44">
        <v>14.826000000000001</v>
      </c>
      <c r="P402" s="44">
        <v>12.961</v>
      </c>
      <c r="Q402" s="44">
        <v>20.763000000000002</v>
      </c>
      <c r="R402" s="44"/>
      <c r="S402" s="74">
        <v>1.553E-2</v>
      </c>
      <c r="T402" s="43"/>
      <c r="U402" s="114">
        <v>0.39500000000000002</v>
      </c>
      <c r="V402"/>
      <c r="W402">
        <v>1E-3</v>
      </c>
    </row>
    <row r="403" spans="1:23" ht="14.25">
      <c r="A403" s="115" t="s">
        <v>234</v>
      </c>
      <c r="B403" s="56" t="s">
        <v>222</v>
      </c>
      <c r="C403" s="123">
        <v>43072</v>
      </c>
      <c r="D403" s="181">
        <v>0.41666666666666669</v>
      </c>
      <c r="E403" s="125">
        <v>4</v>
      </c>
      <c r="F403" s="126">
        <v>80</v>
      </c>
      <c r="G403" s="125">
        <v>7.7</v>
      </c>
      <c r="H403" s="125">
        <v>13.5</v>
      </c>
      <c r="J403" s="44">
        <v>4.3579999999999997</v>
      </c>
      <c r="K403" s="44">
        <v>1.083</v>
      </c>
      <c r="L403" s="44">
        <v>16.504999999999999</v>
      </c>
      <c r="M403" s="44">
        <v>22.718</v>
      </c>
      <c r="N403" s="44"/>
      <c r="O403" s="44">
        <v>8.9550000000000001</v>
      </c>
      <c r="P403" s="44">
        <v>10.228</v>
      </c>
      <c r="Q403" s="44">
        <v>14.016999999999999</v>
      </c>
      <c r="R403" s="44"/>
      <c r="S403" s="74">
        <v>5.4559999999999999E-3</v>
      </c>
      <c r="T403" s="43"/>
      <c r="U403" s="70">
        <v>9.8000000000000004E-2</v>
      </c>
      <c r="V403"/>
      <c r="W403" s="74">
        <v>7.1799999999999998E-3</v>
      </c>
    </row>
    <row r="404" spans="1:23" ht="14.25">
      <c r="A404" s="115" t="s">
        <v>234</v>
      </c>
      <c r="B404" s="56" t="s">
        <v>222</v>
      </c>
      <c r="C404" s="123">
        <v>43169</v>
      </c>
      <c r="D404" s="181">
        <v>0.39583333333333331</v>
      </c>
      <c r="E404" s="125">
        <v>4</v>
      </c>
      <c r="F404" s="126">
        <v>60</v>
      </c>
      <c r="G404" s="125">
        <v>7.7</v>
      </c>
      <c r="H404" s="125">
        <v>12.2</v>
      </c>
      <c r="J404" s="44">
        <v>3.2280000000000002</v>
      </c>
      <c r="K404" s="44">
        <v>0.89100000000000001</v>
      </c>
      <c r="L404" s="44">
        <v>6.7060000000000004</v>
      </c>
      <c r="M404" s="44">
        <v>33.036000000000001</v>
      </c>
      <c r="N404" s="44"/>
      <c r="O404" s="44">
        <v>6.8209999999999997</v>
      </c>
      <c r="P404" s="44">
        <v>9.8049999999999997</v>
      </c>
      <c r="Q404" s="44">
        <v>10.750999999999999</v>
      </c>
      <c r="R404" s="44"/>
      <c r="S404" s="74">
        <v>8.5000000000000006E-3</v>
      </c>
      <c r="T404" s="43"/>
      <c r="U404" s="114">
        <v>1.577</v>
      </c>
      <c r="V404"/>
      <c r="W404" s="74">
        <v>3.7000000000000002E-3</v>
      </c>
    </row>
    <row r="405" spans="1:23" ht="14.25">
      <c r="A405" s="115" t="s">
        <v>234</v>
      </c>
      <c r="B405" s="56" t="s">
        <v>222</v>
      </c>
      <c r="C405" s="123">
        <v>43260</v>
      </c>
      <c r="D405" s="181">
        <v>0.35416666666666669</v>
      </c>
      <c r="E405" s="125">
        <v>17</v>
      </c>
      <c r="F405" s="126">
        <v>100</v>
      </c>
      <c r="G405" s="125">
        <v>7.8</v>
      </c>
      <c r="H405" s="125">
        <v>8.4</v>
      </c>
      <c r="J405" s="44">
        <v>3.4220000000000002</v>
      </c>
      <c r="K405" s="44">
        <v>0.92400000000000004</v>
      </c>
      <c r="L405" s="44">
        <v>9.0120000000000005</v>
      </c>
      <c r="M405" s="44">
        <v>38.738999999999997</v>
      </c>
      <c r="N405" s="44"/>
      <c r="O405" s="44">
        <v>8.0860000000000003</v>
      </c>
      <c r="P405" s="44">
        <v>8.4670000000000005</v>
      </c>
      <c r="Q405" s="44">
        <v>13.207000000000001</v>
      </c>
      <c r="R405" s="44"/>
      <c r="S405">
        <v>1.7000000000000001E-2</v>
      </c>
      <c r="T405" s="43"/>
      <c r="U405">
        <v>2.9</v>
      </c>
      <c r="V405"/>
      <c r="W405">
        <v>5.0000000000000001E-3</v>
      </c>
    </row>
    <row r="406" spans="1:23" ht="15">
      <c r="A406" s="190" t="s">
        <v>234</v>
      </c>
      <c r="B406" s="191" t="s">
        <v>222</v>
      </c>
      <c r="C406" s="192">
        <v>43344</v>
      </c>
      <c r="D406" s="193">
        <v>0.38541666666666669</v>
      </c>
      <c r="E406" s="194">
        <v>20</v>
      </c>
      <c r="F406" s="195">
        <v>88</v>
      </c>
      <c r="G406" s="194">
        <v>7.7</v>
      </c>
      <c r="H406" s="194">
        <v>6.4</v>
      </c>
      <c r="I406" s="196"/>
      <c r="J406" s="197">
        <v>3.831</v>
      </c>
      <c r="K406" s="197">
        <v>1.319</v>
      </c>
      <c r="L406" s="197">
        <v>9.4979999999999993</v>
      </c>
      <c r="M406" s="197">
        <v>41.078000000000003</v>
      </c>
      <c r="N406"/>
      <c r="O406" s="197">
        <v>7.1210000000000004</v>
      </c>
      <c r="P406" s="197">
        <v>8.3680000000000003</v>
      </c>
      <c r="Q406" s="197">
        <v>12.521000000000001</v>
      </c>
      <c r="R406"/>
      <c r="S406" s="196">
        <v>1.6E-2</v>
      </c>
      <c r="T406"/>
      <c r="U406" s="196">
        <v>0.48</v>
      </c>
      <c r="V406"/>
      <c r="W406" s="196" t="s">
        <v>38</v>
      </c>
    </row>
    <row r="407" spans="1:23" ht="15">
      <c r="A407" s="190" t="s">
        <v>234</v>
      </c>
      <c r="B407" s="191" t="s">
        <v>222</v>
      </c>
      <c r="C407" s="192">
        <v>43436</v>
      </c>
      <c r="D407" s="193">
        <v>0.4375</v>
      </c>
      <c r="E407" s="194">
        <v>7</v>
      </c>
      <c r="F407" s="195">
        <v>76</v>
      </c>
      <c r="G407" s="194">
        <v>7.8</v>
      </c>
      <c r="H407" s="194">
        <v>10</v>
      </c>
      <c r="I407" s="196"/>
      <c r="J407" s="197">
        <v>3.625</v>
      </c>
      <c r="K407" s="197">
        <v>1.024</v>
      </c>
      <c r="L407" s="197">
        <v>5.6150000000000002</v>
      </c>
      <c r="M407" s="197">
        <v>32.317</v>
      </c>
      <c r="N407" s="197"/>
      <c r="O407" s="197">
        <v>5.3049999999999997</v>
      </c>
      <c r="P407" s="197">
        <v>7.7919999999999998</v>
      </c>
      <c r="Q407" s="197">
        <v>8.8919999999999995</v>
      </c>
      <c r="R407" s="197"/>
      <c r="S407" s="197">
        <v>0.04</v>
      </c>
      <c r="T407" s="196"/>
      <c r="U407" s="194">
        <v>8</v>
      </c>
      <c r="V407" s="196"/>
      <c r="W407" s="196" t="s">
        <v>38</v>
      </c>
    </row>
    <row r="408" spans="1:23">
      <c r="A408" s="115" t="s">
        <v>235</v>
      </c>
      <c r="B408" s="56" t="s">
        <v>51</v>
      </c>
      <c r="C408" s="123">
        <v>39417</v>
      </c>
      <c r="D408" s="124">
        <v>0.41666666666666669</v>
      </c>
      <c r="E408" s="125">
        <v>2</v>
      </c>
      <c r="F408" s="126">
        <v>100</v>
      </c>
      <c r="G408" s="125">
        <v>7.6</v>
      </c>
      <c r="H408" s="125">
        <v>11</v>
      </c>
      <c r="J408" s="127">
        <v>6.8730000000000002</v>
      </c>
      <c r="K408" s="127">
        <v>2.25</v>
      </c>
      <c r="L408" s="127">
        <v>10.836</v>
      </c>
      <c r="M408" s="127">
        <v>39.756</v>
      </c>
      <c r="O408" s="127">
        <v>2.5659999999999998</v>
      </c>
      <c r="P408" s="127">
        <v>13.026999999999999</v>
      </c>
      <c r="Q408" s="127">
        <v>25.279</v>
      </c>
      <c r="S408" s="127">
        <v>2.5999999999999999E-2</v>
      </c>
      <c r="T408" s="128"/>
      <c r="U408" s="125">
        <v>0.96118725850170195</v>
      </c>
      <c r="V408" s="128"/>
      <c r="W408" s="128"/>
    </row>
    <row r="409" spans="1:23">
      <c r="A409" s="115" t="s">
        <v>235</v>
      </c>
      <c r="B409" s="56" t="s">
        <v>56</v>
      </c>
      <c r="C409" s="123">
        <v>39508</v>
      </c>
      <c r="D409" s="124">
        <v>0.57291666666666663</v>
      </c>
      <c r="E409" s="125">
        <v>2</v>
      </c>
      <c r="F409" s="126">
        <v>76</v>
      </c>
      <c r="G409" s="125">
        <v>8.1999999999999993</v>
      </c>
      <c r="H409" s="125">
        <v>13.62</v>
      </c>
      <c r="J409" s="127">
        <v>5.0629999999999997</v>
      </c>
      <c r="K409" s="127">
        <v>1.0069999999999999</v>
      </c>
      <c r="L409" s="127">
        <v>7.1130000000000004</v>
      </c>
      <c r="M409" s="127">
        <v>27.507999999999999</v>
      </c>
      <c r="O409" s="127">
        <v>4.1340000000000003</v>
      </c>
      <c r="P409" s="127">
        <v>9.4559999999999995</v>
      </c>
      <c r="Q409" s="127">
        <v>14.08</v>
      </c>
      <c r="S409" s="127">
        <v>1.07206044290613E-2</v>
      </c>
      <c r="T409" s="128"/>
      <c r="U409" s="125">
        <v>11.111219008157599</v>
      </c>
      <c r="V409" s="128"/>
      <c r="W409" s="128"/>
    </row>
    <row r="410" spans="1:23">
      <c r="A410" s="115" t="s">
        <v>235</v>
      </c>
      <c r="B410" s="54" t="s">
        <v>51</v>
      </c>
      <c r="C410" s="105">
        <v>39606</v>
      </c>
      <c r="D410" s="55" t="s">
        <v>66</v>
      </c>
      <c r="E410" s="51">
        <v>22</v>
      </c>
      <c r="F410" s="47">
        <v>60</v>
      </c>
      <c r="G410" s="47">
        <v>6.9</v>
      </c>
      <c r="H410" s="51">
        <v>6.8</v>
      </c>
      <c r="J410" s="129">
        <v>3.0509803921568599</v>
      </c>
      <c r="K410" s="129">
        <v>1.125</v>
      </c>
      <c r="L410" s="129">
        <v>8.1951400000000003</v>
      </c>
      <c r="M410" s="129">
        <v>15.86481</v>
      </c>
      <c r="N410" s="128"/>
      <c r="O410" s="129">
        <v>10.365308000000001</v>
      </c>
      <c r="P410" s="129">
        <v>1.3947889248000001</v>
      </c>
      <c r="Q410" s="129">
        <v>22.308188000000001</v>
      </c>
      <c r="R410" s="128"/>
      <c r="S410" s="127">
        <v>3.4172488169204498E-2</v>
      </c>
      <c r="T410" s="128"/>
      <c r="U410" s="125">
        <v>3.6988561998520502</v>
      </c>
      <c r="V410" s="128"/>
      <c r="W410" s="128">
        <v>9.2999999999999999E-2</v>
      </c>
    </row>
    <row r="411" spans="1:23">
      <c r="A411" s="115" t="s">
        <v>235</v>
      </c>
      <c r="B411" s="56" t="s">
        <v>72</v>
      </c>
      <c r="C411" s="123">
        <v>39697</v>
      </c>
      <c r="D411" s="124">
        <v>0.48958333333333331</v>
      </c>
      <c r="E411" s="125">
        <v>21.5</v>
      </c>
      <c r="F411" s="126">
        <v>108</v>
      </c>
      <c r="G411" s="125">
        <v>7.9</v>
      </c>
      <c r="H411" s="125">
        <v>4.5</v>
      </c>
      <c r="J411" s="129">
        <v>4.4550739999999998</v>
      </c>
      <c r="K411" s="129">
        <v>0.88269520000000001</v>
      </c>
      <c r="L411" s="129">
        <v>9.0617999999999999</v>
      </c>
      <c r="M411" s="129">
        <v>28.521936</v>
      </c>
      <c r="N411" s="128"/>
      <c r="O411" s="129">
        <v>14.477855999999999</v>
      </c>
      <c r="P411" s="129">
        <v>1.88289102E-2</v>
      </c>
      <c r="Q411" s="129">
        <v>21.631637999999999</v>
      </c>
      <c r="R411" s="128"/>
      <c r="S411" s="127">
        <v>2.0425804386105299E-2</v>
      </c>
      <c r="T411" s="128"/>
      <c r="U411" s="125">
        <v>20.431691777957202</v>
      </c>
      <c r="V411" s="128"/>
      <c r="W411" s="127">
        <v>7.6887093439999998E-2</v>
      </c>
    </row>
    <row r="412" spans="1:23">
      <c r="A412" s="115" t="s">
        <v>235</v>
      </c>
      <c r="B412" s="54" t="s">
        <v>51</v>
      </c>
      <c r="C412" s="105">
        <v>39789</v>
      </c>
      <c r="D412" s="55" t="s">
        <v>82</v>
      </c>
      <c r="E412" s="51">
        <v>0.5</v>
      </c>
      <c r="F412" s="47">
        <v>90</v>
      </c>
      <c r="G412" s="47">
        <v>8</v>
      </c>
      <c r="H412" s="51">
        <v>13.4</v>
      </c>
      <c r="J412" s="129">
        <v>6.7929256999999996</v>
      </c>
      <c r="K412" s="129">
        <v>1.0212019999999999</v>
      </c>
      <c r="L412" s="129">
        <v>7.6198096</v>
      </c>
      <c r="M412" s="129">
        <v>25.257672299999999</v>
      </c>
      <c r="N412" s="128"/>
      <c r="O412" s="129">
        <v>10.353728</v>
      </c>
      <c r="P412" s="129">
        <v>1.2352704000000001</v>
      </c>
      <c r="Q412" s="129">
        <v>12.647136</v>
      </c>
      <c r="R412" s="128"/>
      <c r="S412" s="127">
        <v>8.1859700690592504E-3</v>
      </c>
      <c r="T412" s="128"/>
      <c r="U412" s="125">
        <v>3.9784473487894401</v>
      </c>
      <c r="V412" s="128"/>
      <c r="W412" s="127">
        <v>2.7439283124999998E-2</v>
      </c>
    </row>
    <row r="413" spans="1:23">
      <c r="A413" s="115" t="s">
        <v>235</v>
      </c>
      <c r="B413" s="56" t="s">
        <v>48</v>
      </c>
      <c r="C413" s="123">
        <v>39879</v>
      </c>
      <c r="D413" s="124">
        <v>0.52777777777777779</v>
      </c>
      <c r="E413" s="125">
        <v>6</v>
      </c>
      <c r="F413" s="126">
        <v>64</v>
      </c>
      <c r="G413" s="125">
        <v>8.1999999999999993</v>
      </c>
      <c r="H413" s="125">
        <v>11</v>
      </c>
      <c r="J413" s="129">
        <v>4.6533565980000002</v>
      </c>
      <c r="K413" s="129">
        <v>0.15420083200000001</v>
      </c>
      <c r="L413" s="129">
        <v>14.874665128</v>
      </c>
      <c r="M413" s="129">
        <v>45.643736066000002</v>
      </c>
      <c r="O413" s="129">
        <v>18.4434782608696</v>
      </c>
      <c r="P413" s="129">
        <v>19.647058823529399</v>
      </c>
      <c r="Q413" s="129">
        <v>32.961038961039002</v>
      </c>
      <c r="S413" s="127">
        <v>9.1656080657351001E-3</v>
      </c>
      <c r="T413" s="128"/>
      <c r="U413" s="125">
        <v>9.3025932177382291</v>
      </c>
      <c r="V413" s="128"/>
      <c r="W413" s="127" t="s">
        <v>38</v>
      </c>
    </row>
    <row r="414" spans="1:23">
      <c r="A414" s="115" t="s">
        <v>235</v>
      </c>
      <c r="B414" s="56" t="s">
        <v>51</v>
      </c>
      <c r="C414" s="123">
        <v>39970</v>
      </c>
      <c r="D414" s="124">
        <v>0.38541666666666669</v>
      </c>
      <c r="E414" s="125">
        <v>14</v>
      </c>
      <c r="F414" s="126">
        <v>79</v>
      </c>
      <c r="G414" s="125">
        <v>7.6</v>
      </c>
      <c r="H414" s="125">
        <v>10</v>
      </c>
      <c r="J414" s="129">
        <v>4.6902178619999999</v>
      </c>
      <c r="K414" s="129">
        <v>0.32610897300000002</v>
      </c>
      <c r="L414" s="129">
        <v>16.389872711999999</v>
      </c>
      <c r="M414" s="129">
        <v>54.826689905999999</v>
      </c>
      <c r="O414" s="129">
        <v>18.469565217391299</v>
      </c>
      <c r="P414" s="129">
        <v>20.588235294117599</v>
      </c>
      <c r="Q414" s="129">
        <v>32.493506493506501</v>
      </c>
      <c r="S414" s="127">
        <v>1.87597025900809E-2</v>
      </c>
      <c r="T414" s="128"/>
      <c r="U414" s="125">
        <v>3.8109756097560998</v>
      </c>
      <c r="V414" s="128"/>
      <c r="W414" s="127">
        <v>5.38877411981891E-2</v>
      </c>
    </row>
    <row r="415" spans="1:23">
      <c r="A415" s="115" t="s">
        <v>235</v>
      </c>
      <c r="B415" s="56" t="s">
        <v>51</v>
      </c>
      <c r="C415" s="123">
        <v>40060</v>
      </c>
      <c r="D415" s="124">
        <v>0.35416666666666663</v>
      </c>
      <c r="E415" s="125">
        <v>16</v>
      </c>
      <c r="F415" s="126">
        <v>78</v>
      </c>
      <c r="G415" s="125">
        <v>6.9</v>
      </c>
      <c r="H415" s="125">
        <v>9.5</v>
      </c>
      <c r="J415" s="129">
        <v>3.1770320000000001</v>
      </c>
      <c r="K415" s="129">
        <v>0.97925802559999997</v>
      </c>
      <c r="L415" s="129">
        <v>7.3744785999999998</v>
      </c>
      <c r="M415" s="129">
        <v>27.268201600000001</v>
      </c>
      <c r="O415" s="129">
        <v>17.820475987199998</v>
      </c>
      <c r="P415" s="129">
        <v>7.1444115276</v>
      </c>
      <c r="Q415" s="129">
        <v>16.036886800000001</v>
      </c>
      <c r="S415" s="127">
        <v>1.29255939542092E-2</v>
      </c>
      <c r="T415" s="128"/>
      <c r="U415" s="125">
        <v>8.1515224166866496</v>
      </c>
      <c r="V415" s="128"/>
      <c r="W415" s="127">
        <v>3.5301395999017701E-2</v>
      </c>
    </row>
    <row r="416" spans="1:23">
      <c r="A416" s="115" t="s">
        <v>235</v>
      </c>
      <c r="B416" s="56" t="s">
        <v>51</v>
      </c>
      <c r="C416" s="123">
        <v>40153</v>
      </c>
      <c r="D416" s="124">
        <v>0.60416666666666674</v>
      </c>
      <c r="E416" s="125">
        <v>4</v>
      </c>
      <c r="F416" s="126">
        <v>60</v>
      </c>
      <c r="G416" s="125">
        <v>7.8</v>
      </c>
      <c r="H416" s="125">
        <v>15</v>
      </c>
      <c r="J416" s="129">
        <v>3.2889173679999999</v>
      </c>
      <c r="K416" s="129">
        <v>1.9198040000000001</v>
      </c>
      <c r="L416" s="129">
        <v>6.0644998000000001</v>
      </c>
      <c r="M416" s="129">
        <v>23.642694039999999</v>
      </c>
      <c r="N416" s="128"/>
      <c r="O416" s="129">
        <v>10.8885991</v>
      </c>
      <c r="P416" s="129">
        <v>13.786015000000001</v>
      </c>
      <c r="Q416" s="129">
        <v>17.9364089</v>
      </c>
      <c r="R416" s="128"/>
      <c r="S416" s="127">
        <v>1.3770765439949101E-2</v>
      </c>
      <c r="T416" s="128"/>
      <c r="U416" s="132">
        <v>3.9984387048866501</v>
      </c>
      <c r="V416" s="128"/>
      <c r="W416" s="127">
        <v>2.6317675652077599E-2</v>
      </c>
    </row>
    <row r="417" spans="1:23">
      <c r="A417" s="115" t="s">
        <v>235</v>
      </c>
      <c r="B417" s="56" t="s">
        <v>51</v>
      </c>
      <c r="C417" s="123">
        <v>40243</v>
      </c>
      <c r="D417" s="124">
        <v>0.45833333333333331</v>
      </c>
      <c r="E417" s="125">
        <v>3.5</v>
      </c>
      <c r="F417" s="126">
        <v>95</v>
      </c>
      <c r="G417" s="125">
        <v>8.1999999999999993</v>
      </c>
      <c r="H417" s="125">
        <v>14</v>
      </c>
      <c r="J417" s="129">
        <v>4.7062090000000003</v>
      </c>
      <c r="K417" s="129">
        <v>0.74788399999999999</v>
      </c>
      <c r="L417" s="129">
        <v>9.0426959999999994</v>
      </c>
      <c r="M417" s="129">
        <v>34.277319200000001</v>
      </c>
      <c r="O417" s="60" t="s">
        <v>38</v>
      </c>
      <c r="P417" s="129">
        <v>9.4135831999999997</v>
      </c>
      <c r="Q417" s="129">
        <v>19.418489999999998</v>
      </c>
      <c r="S417" s="127">
        <v>6.2964158863416204E-3</v>
      </c>
      <c r="T417" s="128"/>
      <c r="U417" s="134">
        <v>1.1565373272422299</v>
      </c>
      <c r="V417" s="128"/>
      <c r="W417" s="134">
        <v>7.9948735454450096E-2</v>
      </c>
    </row>
    <row r="418" spans="1:23">
      <c r="A418" s="115" t="s">
        <v>235</v>
      </c>
      <c r="B418" s="56" t="s">
        <v>120</v>
      </c>
      <c r="C418" s="123">
        <v>40334</v>
      </c>
      <c r="D418" s="124">
        <v>0.45833333333333331</v>
      </c>
      <c r="E418" s="125">
        <v>23</v>
      </c>
      <c r="F418" s="126">
        <v>98</v>
      </c>
      <c r="G418" s="125">
        <v>7.8</v>
      </c>
      <c r="H418" s="125">
        <v>7.2</v>
      </c>
      <c r="J418" s="62">
        <v>3.2701252236135998</v>
      </c>
      <c r="K418" s="62">
        <v>0.77805486284289305</v>
      </c>
      <c r="L418" s="62">
        <v>8.1349831271091109</v>
      </c>
      <c r="M418" s="62">
        <v>29.8863267294576</v>
      </c>
      <c r="N418" s="62"/>
      <c r="O418" s="62">
        <v>7.2727272727272698</v>
      </c>
      <c r="P418" s="62">
        <v>5.1811125485122904</v>
      </c>
      <c r="Q418" s="62">
        <v>17.558170280275</v>
      </c>
      <c r="R418" s="62"/>
      <c r="S418" s="62">
        <v>3.676128E-2</v>
      </c>
      <c r="T418" s="62"/>
      <c r="U418" s="65">
        <v>10.2085184414995</v>
      </c>
      <c r="V418" s="62"/>
      <c r="W418" s="63">
        <v>0.16180931214268701</v>
      </c>
    </row>
    <row r="419" spans="1:23">
      <c r="A419" s="115" t="s">
        <v>235</v>
      </c>
      <c r="B419" s="56" t="s">
        <v>120</v>
      </c>
      <c r="C419" s="123">
        <v>40425</v>
      </c>
      <c r="E419" s="125">
        <v>21</v>
      </c>
      <c r="F419" s="126">
        <v>112</v>
      </c>
      <c r="G419" s="125">
        <v>7.8</v>
      </c>
      <c r="H419" s="125">
        <v>5.4</v>
      </c>
      <c r="J419" s="61">
        <v>8.8458120000000005</v>
      </c>
      <c r="K419" s="61">
        <v>2.2845399999999998</v>
      </c>
      <c r="L419" s="61">
        <v>57.311562000000002</v>
      </c>
      <c r="M419" s="61">
        <v>111.08839330000001</v>
      </c>
      <c r="N419" s="61"/>
      <c r="O419" s="61">
        <v>26.433082899999999</v>
      </c>
      <c r="P419" s="67">
        <v>21.461371499999998</v>
      </c>
      <c r="Q419" s="61">
        <v>82.490620000000007</v>
      </c>
      <c r="R419" s="73"/>
      <c r="S419" s="71">
        <v>3.1525573192239899E-2</v>
      </c>
      <c r="T419" s="73"/>
      <c r="U419" s="65">
        <v>10.057025474231599</v>
      </c>
      <c r="V419" s="73"/>
      <c r="W419" s="138">
        <v>6.7031200000000003E-5</v>
      </c>
    </row>
    <row r="420" spans="1:23">
      <c r="A420" s="115" t="s">
        <v>235</v>
      </c>
      <c r="C420" s="123">
        <v>40517</v>
      </c>
      <c r="J420" s="73">
        <v>4.3119554999999998</v>
      </c>
      <c r="K420" s="73">
        <v>1.2021500000000001</v>
      </c>
      <c r="L420" s="73">
        <v>5.4306995000000002</v>
      </c>
      <c r="M420" s="73">
        <v>24.751576400000001</v>
      </c>
      <c r="N420" s="61"/>
      <c r="O420" s="73">
        <v>2.8773567999999998</v>
      </c>
      <c r="P420" s="73">
        <v>8.3368192000000008</v>
      </c>
      <c r="Q420" s="73">
        <v>11.5313415</v>
      </c>
      <c r="R420" s="73"/>
      <c r="S420" s="78">
        <v>1.25318355850158E-2</v>
      </c>
      <c r="T420" s="73"/>
      <c r="U420" s="65">
        <v>5.2033648425982202</v>
      </c>
      <c r="V420" s="73"/>
      <c r="W420" s="140">
        <v>1.64377442E-2</v>
      </c>
    </row>
    <row r="421" spans="1:23">
      <c r="A421" s="115" t="s">
        <v>235</v>
      </c>
      <c r="B421" s="56" t="s">
        <v>120</v>
      </c>
      <c r="C421" s="123">
        <v>40607</v>
      </c>
      <c r="D421" s="124">
        <v>0.45833333333333331</v>
      </c>
      <c r="E421" s="125">
        <v>3</v>
      </c>
      <c r="F421" s="126">
        <v>62</v>
      </c>
      <c r="G421" s="125">
        <v>7.7</v>
      </c>
      <c r="H421" s="125">
        <v>12</v>
      </c>
      <c r="J421" s="93">
        <v>5.6473378607277303</v>
      </c>
      <c r="K421" s="93">
        <v>0.90831139120029303</v>
      </c>
      <c r="L421" s="93">
        <v>12.7878435145418</v>
      </c>
      <c r="M421" s="93">
        <v>34.233565697525599</v>
      </c>
      <c r="N421" s="61"/>
      <c r="O421" s="93">
        <v>8.4282400000000006</v>
      </c>
      <c r="P421" s="93">
        <v>7.3859344</v>
      </c>
      <c r="Q421" s="93">
        <v>12.406366500000001</v>
      </c>
      <c r="R421" s="73"/>
      <c r="S421" s="81">
        <v>1.0018672074206401E-2</v>
      </c>
      <c r="T421" s="73"/>
      <c r="U421" s="62">
        <v>0.94868559610659497</v>
      </c>
      <c r="V421" s="73"/>
      <c r="W421" s="141">
        <v>9.4272240999999993E-3</v>
      </c>
    </row>
    <row r="422" spans="1:23">
      <c r="A422" s="115" t="s">
        <v>235</v>
      </c>
      <c r="B422" s="56" t="s">
        <v>120</v>
      </c>
      <c r="C422" s="123">
        <v>40698</v>
      </c>
      <c r="E422" s="125">
        <v>29</v>
      </c>
      <c r="F422" s="126">
        <v>82</v>
      </c>
      <c r="G422" s="125">
        <v>6.8</v>
      </c>
      <c r="H422" s="125">
        <v>8.8000000000000007</v>
      </c>
      <c r="J422" s="96">
        <v>2.3053263761999401</v>
      </c>
      <c r="K422" s="96">
        <v>1.6987280367524</v>
      </c>
      <c r="L422" s="96">
        <v>4.3735641421210003</v>
      </c>
      <c r="M422" s="96">
        <v>16.6653247431829</v>
      </c>
      <c r="N422" s="62"/>
      <c r="O422" s="96">
        <v>3.9617399999999998</v>
      </c>
      <c r="P422" s="96">
        <v>6.6457518999999996</v>
      </c>
      <c r="Q422" s="96">
        <v>12.233523</v>
      </c>
      <c r="R422" s="83"/>
      <c r="S422" s="81">
        <v>1.91813829618592E-2</v>
      </c>
      <c r="T422" s="83"/>
      <c r="U422" s="62">
        <v>1.1853490853056301</v>
      </c>
      <c r="V422" s="83"/>
      <c r="W422" s="143">
        <v>8.2039999999999995E-3</v>
      </c>
    </row>
    <row r="423" spans="1:23">
      <c r="A423" s="115" t="s">
        <v>235</v>
      </c>
      <c r="B423" s="56" t="s">
        <v>120</v>
      </c>
      <c r="C423" s="123">
        <v>40789</v>
      </c>
      <c r="D423" s="124">
        <v>0.41666666666666669</v>
      </c>
      <c r="E423" s="125">
        <v>20</v>
      </c>
      <c r="F423" s="126">
        <v>114</v>
      </c>
      <c r="G423" s="125">
        <v>7.5</v>
      </c>
      <c r="H423" s="125">
        <v>6.2</v>
      </c>
      <c r="J423" s="93">
        <v>5.5552722000000001</v>
      </c>
      <c r="K423" s="93">
        <v>1.3642399999999999</v>
      </c>
      <c r="L423" s="93">
        <v>12.0306616</v>
      </c>
      <c r="M423" s="93">
        <v>45.374957999999999</v>
      </c>
      <c r="O423" s="93">
        <v>7.6915063000000004</v>
      </c>
      <c r="P423" s="93">
        <v>7.4787227999999999</v>
      </c>
      <c r="Q423" s="93">
        <v>14.8493476</v>
      </c>
      <c r="S423" s="81">
        <v>0.12408687552090999</v>
      </c>
      <c r="T423" s="73"/>
      <c r="U423" s="62">
        <v>34.129211502390497</v>
      </c>
      <c r="V423" s="73"/>
      <c r="W423" s="100" t="s">
        <v>38</v>
      </c>
    </row>
    <row r="424" spans="1:23">
      <c r="A424" s="115" t="s">
        <v>235</v>
      </c>
      <c r="B424" s="56" t="s">
        <v>120</v>
      </c>
      <c r="C424" s="123">
        <v>40881</v>
      </c>
      <c r="E424" s="125">
        <v>5</v>
      </c>
      <c r="F424" s="126">
        <v>66</v>
      </c>
      <c r="G424" s="125">
        <v>7.8</v>
      </c>
      <c r="H424" s="125">
        <v>11.2</v>
      </c>
      <c r="J424" s="93">
        <v>2.9624066</v>
      </c>
      <c r="K424" s="93">
        <v>0.66520780000000002</v>
      </c>
      <c r="L424" s="93">
        <v>5.9232962000000002</v>
      </c>
      <c r="M424" s="93">
        <v>23.017193599999999</v>
      </c>
      <c r="N424" s="85"/>
      <c r="O424" s="93">
        <v>6.2983514999999999</v>
      </c>
      <c r="P424" s="93">
        <v>6.9551974999999997</v>
      </c>
      <c r="Q424" s="93">
        <v>11.952818499999999</v>
      </c>
      <c r="R424" s="87"/>
      <c r="S424" s="81">
        <v>4.6267534251054499E-3</v>
      </c>
      <c r="T424" s="87"/>
      <c r="U424" s="62" t="s">
        <v>38</v>
      </c>
      <c r="V424" s="87"/>
      <c r="W424" s="93">
        <v>1.8054190000000001E-2</v>
      </c>
    </row>
    <row r="425" spans="1:23">
      <c r="A425" s="115" t="s">
        <v>235</v>
      </c>
      <c r="B425" s="56" t="s">
        <v>120</v>
      </c>
      <c r="C425" s="123">
        <v>40971</v>
      </c>
      <c r="E425" s="125">
        <v>6</v>
      </c>
      <c r="F425" s="126">
        <v>81</v>
      </c>
      <c r="G425" s="125">
        <v>8.6</v>
      </c>
      <c r="H425" s="125">
        <v>11.2</v>
      </c>
      <c r="J425" s="90">
        <v>4.5578361999999997</v>
      </c>
      <c r="K425" s="92">
        <v>0.54989399999999999</v>
      </c>
      <c r="L425" s="90">
        <v>5.8560302999999996</v>
      </c>
      <c r="M425" s="90">
        <v>23.605404799999999</v>
      </c>
      <c r="N425" s="85"/>
      <c r="O425" s="93">
        <v>8.5820600000000002</v>
      </c>
      <c r="P425" s="93">
        <v>6.2793672000000003</v>
      </c>
      <c r="Q425" s="93">
        <v>11.829318000000001</v>
      </c>
      <c r="R425" s="87"/>
      <c r="S425" s="91">
        <v>5.1504427719350704E-3</v>
      </c>
      <c r="T425" s="87"/>
      <c r="U425" s="86">
        <v>2.8250981721614798</v>
      </c>
      <c r="V425" s="87"/>
      <c r="W425" s="141">
        <v>1.3425583890443101E-2</v>
      </c>
    </row>
    <row r="426" spans="1:23">
      <c r="A426" s="115" t="s">
        <v>235</v>
      </c>
      <c r="B426" s="56" t="s">
        <v>120</v>
      </c>
      <c r="C426" s="123">
        <v>41062</v>
      </c>
      <c r="E426" s="125">
        <v>15</v>
      </c>
      <c r="F426" s="126">
        <v>62</v>
      </c>
      <c r="G426" s="125">
        <v>8.9</v>
      </c>
      <c r="H426" s="125">
        <v>7.2</v>
      </c>
      <c r="J426" s="93">
        <v>0.28152360575433799</v>
      </c>
      <c r="K426" s="93">
        <v>1.9350290999999999</v>
      </c>
      <c r="L426" s="93">
        <v>1.104627</v>
      </c>
      <c r="M426" s="93">
        <v>15.899158399999999</v>
      </c>
      <c r="N426" s="85"/>
      <c r="O426" s="93">
        <v>4.3006669000000004</v>
      </c>
      <c r="P426" s="93">
        <v>7.0250873</v>
      </c>
      <c r="Q426" s="93">
        <v>6.9229940000000001</v>
      </c>
      <c r="R426" s="87"/>
      <c r="S426" s="91">
        <v>0.13141629243334399</v>
      </c>
      <c r="T426" s="87"/>
      <c r="U426" s="86">
        <v>129.02725846135999</v>
      </c>
      <c r="V426" s="87"/>
      <c r="W426" s="141">
        <v>0.18013974004745301</v>
      </c>
    </row>
    <row r="427" spans="1:23">
      <c r="A427" s="115" t="s">
        <v>235</v>
      </c>
      <c r="B427" s="56" t="s">
        <v>120</v>
      </c>
      <c r="C427" s="123">
        <v>41160</v>
      </c>
      <c r="E427" s="125">
        <v>21</v>
      </c>
      <c r="F427" s="126">
        <v>124</v>
      </c>
      <c r="G427" s="125">
        <v>7.7</v>
      </c>
      <c r="H427" s="125">
        <v>5.6</v>
      </c>
      <c r="J427" s="93">
        <v>5.5419979291825898</v>
      </c>
      <c r="K427" s="93">
        <v>0.91628714159869695</v>
      </c>
      <c r="L427" s="93">
        <v>7.8538130725476796</v>
      </c>
      <c r="M427" s="93">
        <v>28.776615732280501</v>
      </c>
      <c r="N427" s="85"/>
      <c r="O427" s="93">
        <v>10.3548606</v>
      </c>
      <c r="P427" s="93">
        <v>5.1751079999999998</v>
      </c>
      <c r="Q427" s="135" t="s">
        <v>170</v>
      </c>
      <c r="R427" s="87"/>
      <c r="S427" s="127">
        <v>3.7433000000000001E-2</v>
      </c>
      <c r="T427" s="87"/>
      <c r="U427" s="127">
        <v>0.28152360575433799</v>
      </c>
      <c r="V427" s="87"/>
      <c r="W427" s="141">
        <v>3.8275000000000003E-2</v>
      </c>
    </row>
    <row r="428" spans="1:23">
      <c r="A428" s="115" t="s">
        <v>235</v>
      </c>
      <c r="B428" s="150" t="s">
        <v>120</v>
      </c>
      <c r="C428" s="123">
        <v>41245</v>
      </c>
      <c r="E428" s="125">
        <v>3.5</v>
      </c>
      <c r="F428" s="126">
        <v>80</v>
      </c>
      <c r="G428" s="125">
        <v>7.1</v>
      </c>
      <c r="H428" s="125">
        <v>10.8</v>
      </c>
      <c r="J428" s="93">
        <v>3.5749749999999998</v>
      </c>
      <c r="K428" s="93">
        <v>0.58894519999999995</v>
      </c>
      <c r="L428" s="93">
        <v>7.1302000000000003</v>
      </c>
      <c r="M428" s="93">
        <v>23.107571</v>
      </c>
      <c r="N428" s="61"/>
      <c r="O428" s="93">
        <v>7.1173285999999996</v>
      </c>
      <c r="P428" s="93">
        <v>6.4554900000000002</v>
      </c>
      <c r="Q428" s="93">
        <v>14.1931572</v>
      </c>
      <c r="R428" s="64"/>
      <c r="S428" s="135">
        <v>3.4350000000000001E-3</v>
      </c>
      <c r="T428" s="64"/>
      <c r="U428" s="96" t="s">
        <v>38</v>
      </c>
      <c r="V428" s="64"/>
      <c r="W428" s="141">
        <v>2.8493235560710699E-2</v>
      </c>
    </row>
    <row r="429" spans="1:23">
      <c r="A429" s="115" t="s">
        <v>235</v>
      </c>
      <c r="B429" s="56" t="s">
        <v>120</v>
      </c>
      <c r="C429" s="123">
        <v>41335</v>
      </c>
      <c r="E429" s="125">
        <v>2</v>
      </c>
      <c r="F429" s="126">
        <v>76</v>
      </c>
      <c r="G429" s="125">
        <v>7.8</v>
      </c>
      <c r="H429" s="125">
        <v>11.2</v>
      </c>
      <c r="J429" s="93">
        <v>5.2448259999999998</v>
      </c>
      <c r="K429" s="93">
        <v>0.89271100000000003</v>
      </c>
      <c r="L429" s="93">
        <v>7.1200622999999998</v>
      </c>
      <c r="M429" s="93">
        <v>29.5935728</v>
      </c>
      <c r="N429" s="95"/>
      <c r="O429" s="93">
        <v>10.681034800000001</v>
      </c>
      <c r="P429" s="93">
        <v>9.2060625999999992</v>
      </c>
      <c r="Q429" s="64">
        <v>13.3118614</v>
      </c>
      <c r="R429" s="64"/>
      <c r="S429" s="135">
        <v>1.7888500000000002E-2</v>
      </c>
      <c r="T429" s="64"/>
      <c r="U429" s="151">
        <v>2.1744885224823198</v>
      </c>
      <c r="V429" s="64"/>
      <c r="W429" s="141">
        <v>5.5910000000000001E-2</v>
      </c>
    </row>
    <row r="430" spans="1:23">
      <c r="A430" s="115" t="s">
        <v>235</v>
      </c>
      <c r="B430" s="56" t="s">
        <v>120</v>
      </c>
      <c r="C430" s="123">
        <v>41433</v>
      </c>
      <c r="E430" s="125">
        <v>15</v>
      </c>
      <c r="F430" s="126">
        <v>96</v>
      </c>
      <c r="G430" s="125">
        <v>6.8</v>
      </c>
      <c r="H430" s="125">
        <v>7</v>
      </c>
      <c r="J430" s="153">
        <v>1.95686348</v>
      </c>
      <c r="K430" s="153">
        <v>0.25857341</v>
      </c>
      <c r="L430" s="153">
        <v>3.7362565999999999</v>
      </c>
      <c r="M430" s="153">
        <v>21.563485119999999</v>
      </c>
      <c r="N430" s="152"/>
      <c r="O430" s="153">
        <v>7.6737191999999999</v>
      </c>
      <c r="P430" s="153">
        <v>7.4279528499999996</v>
      </c>
      <c r="Q430" s="153">
        <v>12.4646931</v>
      </c>
      <c r="R430" s="152"/>
      <c r="S430" s="153">
        <v>4.4040000000000003E-2</v>
      </c>
      <c r="T430" s="152"/>
      <c r="U430" s="154">
        <v>2.65299741332753</v>
      </c>
      <c r="V430" s="152"/>
      <c r="W430" s="152" t="s">
        <v>38</v>
      </c>
    </row>
    <row r="431" spans="1:23">
      <c r="A431" s="115" t="s">
        <v>235</v>
      </c>
      <c r="B431" s="56" t="s">
        <v>120</v>
      </c>
      <c r="C431" s="123">
        <v>41524</v>
      </c>
      <c r="E431" s="125">
        <v>5</v>
      </c>
      <c r="F431" s="126">
        <v>100</v>
      </c>
      <c r="G431" s="125">
        <v>6.8</v>
      </c>
      <c r="H431" s="125">
        <v>6.7</v>
      </c>
      <c r="J431" s="145">
        <v>2.7316582700000001</v>
      </c>
      <c r="K431" s="145">
        <v>0.42862708999999999</v>
      </c>
      <c r="L431" s="145">
        <v>5.21136716</v>
      </c>
      <c r="M431" s="145">
        <v>29.630580160000001</v>
      </c>
      <c r="N431" s="152"/>
      <c r="O431" s="153">
        <v>11.530204639999999</v>
      </c>
      <c r="P431" s="153">
        <v>5.1271740699999997</v>
      </c>
      <c r="Q431" s="153">
        <v>17.218299500000001</v>
      </c>
      <c r="R431" s="152"/>
      <c r="S431" s="153">
        <v>5.0244999999999998E-2</v>
      </c>
      <c r="T431" s="152"/>
      <c r="U431" s="154">
        <v>1.4584346135148301</v>
      </c>
      <c r="V431" s="152"/>
      <c r="W431" s="152" t="s">
        <v>38</v>
      </c>
    </row>
    <row r="432" spans="1:23">
      <c r="A432" s="115" t="s">
        <v>235</v>
      </c>
      <c r="B432" s="56" t="s">
        <v>120</v>
      </c>
      <c r="C432" s="123">
        <v>41609</v>
      </c>
      <c r="D432" s="124">
        <v>0.5</v>
      </c>
      <c r="E432" s="125">
        <v>-1</v>
      </c>
      <c r="F432" s="126">
        <v>92</v>
      </c>
      <c r="G432" s="125">
        <v>7.4</v>
      </c>
      <c r="H432" s="125">
        <v>12.4</v>
      </c>
      <c r="J432" s="153">
        <v>5.4941885099999999</v>
      </c>
      <c r="K432" s="153">
        <v>1.6964159999999999</v>
      </c>
      <c r="L432" s="153">
        <v>7.9563408400000002</v>
      </c>
      <c r="M432" s="153">
        <v>28.825668700000001</v>
      </c>
      <c r="N432" s="152"/>
      <c r="O432" s="153">
        <v>12.99050388</v>
      </c>
      <c r="P432" s="153">
        <v>12.73209694</v>
      </c>
      <c r="Q432" s="153">
        <v>17.521325600000001</v>
      </c>
      <c r="R432" s="152"/>
      <c r="S432" s="153">
        <v>2.7468800000000002E-2</v>
      </c>
      <c r="T432" s="152"/>
      <c r="U432" s="154">
        <v>2.4519743108537502</v>
      </c>
      <c r="V432" s="152"/>
      <c r="W432" s="153">
        <v>1.09544E-2</v>
      </c>
    </row>
    <row r="433" spans="1:23">
      <c r="A433" s="115" t="s">
        <v>235</v>
      </c>
      <c r="B433" s="56" t="s">
        <v>120</v>
      </c>
      <c r="C433" s="123">
        <v>41797</v>
      </c>
      <c r="E433" s="125">
        <v>16</v>
      </c>
      <c r="F433" s="126">
        <v>92</v>
      </c>
      <c r="G433" s="125">
        <v>6.9</v>
      </c>
      <c r="H433" s="125">
        <v>7</v>
      </c>
      <c r="J433" s="160">
        <v>4.3966340600000002</v>
      </c>
      <c r="K433" s="160">
        <v>0.16007361000000001</v>
      </c>
      <c r="L433" s="160">
        <v>8.3845121500000008</v>
      </c>
      <c r="M433" s="160">
        <v>26.849112999999999</v>
      </c>
      <c r="N433" s="160"/>
      <c r="O433" s="160">
        <v>7.5243148800000004</v>
      </c>
      <c r="P433" s="160">
        <v>7.0403468800000004</v>
      </c>
      <c r="Q433" s="160">
        <v>14.271315830000001</v>
      </c>
      <c r="R433" s="153"/>
      <c r="S433" s="157">
        <v>1.7629200000000001E-2</v>
      </c>
      <c r="T433" s="153"/>
      <c r="U433" s="158">
        <v>2.5227750525578201</v>
      </c>
      <c r="V433" s="153"/>
      <c r="W433" s="153">
        <v>3.9128799999999997E-3</v>
      </c>
    </row>
    <row r="434" spans="1:23">
      <c r="A434" s="115" t="s">
        <v>235</v>
      </c>
      <c r="B434" s="150" t="s">
        <v>120</v>
      </c>
      <c r="C434" s="123">
        <v>41888</v>
      </c>
      <c r="E434" s="125">
        <v>20</v>
      </c>
      <c r="F434" s="126">
        <v>124</v>
      </c>
      <c r="G434" s="125">
        <v>7.6</v>
      </c>
      <c r="H434" s="125">
        <v>4.2</v>
      </c>
      <c r="J434" s="160">
        <v>6.9175596800000001</v>
      </c>
      <c r="K434" s="160">
        <v>0.68666773000000003</v>
      </c>
      <c r="L434" s="160">
        <v>14.29820876</v>
      </c>
      <c r="M434" s="160">
        <v>39.508570599999999</v>
      </c>
      <c r="N434" s="160"/>
      <c r="O434" s="160">
        <v>12.462351119999999</v>
      </c>
      <c r="P434" s="160">
        <v>9.5778288000000007</v>
      </c>
      <c r="Q434" s="160">
        <v>22.697565640000001</v>
      </c>
      <c r="R434" s="153"/>
      <c r="S434" s="157">
        <v>3.3103599999999997E-2</v>
      </c>
      <c r="T434" s="153"/>
      <c r="U434" s="158">
        <v>1.70735871606624</v>
      </c>
      <c r="V434" s="153"/>
      <c r="W434" s="153">
        <v>4.3762540000000003E-2</v>
      </c>
    </row>
    <row r="435" spans="1:23">
      <c r="A435" s="115" t="s">
        <v>235</v>
      </c>
      <c r="B435" s="56" t="s">
        <v>120</v>
      </c>
      <c r="C435" s="123">
        <v>41980</v>
      </c>
      <c r="E435" s="125">
        <v>2</v>
      </c>
      <c r="F435" s="126">
        <v>82</v>
      </c>
      <c r="G435" s="125">
        <v>7.9</v>
      </c>
      <c r="H435" s="125">
        <v>8.6</v>
      </c>
      <c r="J435" s="99">
        <v>8.8350000000000009</v>
      </c>
      <c r="K435" s="99">
        <v>4.7359999999999998</v>
      </c>
      <c r="L435" s="99">
        <v>5.2220000000000004</v>
      </c>
      <c r="M435" s="99">
        <v>24.846</v>
      </c>
      <c r="N435" s="100"/>
      <c r="O435" s="99">
        <v>11.385999999999999</v>
      </c>
      <c r="P435" s="99">
        <v>12.57</v>
      </c>
      <c r="Q435" s="99">
        <v>12.468999999999999</v>
      </c>
      <c r="R435" s="100"/>
      <c r="S435" s="99">
        <v>0.31</v>
      </c>
      <c r="T435" s="100"/>
      <c r="U435" s="99">
        <v>10.4</v>
      </c>
      <c r="V435" s="100"/>
      <c r="W435" s="99" t="s">
        <v>61</v>
      </c>
    </row>
    <row r="436" spans="1:23">
      <c r="A436" s="115" t="s">
        <v>235</v>
      </c>
      <c r="B436" s="56" t="s">
        <v>120</v>
      </c>
      <c r="C436" s="123">
        <v>42098</v>
      </c>
      <c r="E436" s="125">
        <v>7</v>
      </c>
      <c r="F436" s="126">
        <v>63</v>
      </c>
      <c r="G436" s="125">
        <v>7.3</v>
      </c>
      <c r="H436" s="125">
        <v>8.6</v>
      </c>
      <c r="J436" s="99">
        <v>10.487</v>
      </c>
      <c r="K436" s="99">
        <v>0.78300000000000003</v>
      </c>
      <c r="L436" s="99">
        <v>5.18</v>
      </c>
      <c r="M436" s="99">
        <v>21.882000000000001</v>
      </c>
      <c r="N436" s="100"/>
      <c r="O436" s="99">
        <v>13.86</v>
      </c>
      <c r="P436" s="99">
        <v>7.4610000000000003</v>
      </c>
      <c r="Q436" s="99">
        <v>11.27</v>
      </c>
      <c r="R436" s="100"/>
      <c r="S436" s="99">
        <v>1.6E-2</v>
      </c>
      <c r="T436" s="100"/>
      <c r="U436" s="99">
        <v>12.5</v>
      </c>
      <c r="V436" s="100"/>
      <c r="W436" s="99">
        <v>7.0000000000000001E-3</v>
      </c>
    </row>
    <row r="437" spans="1:23">
      <c r="A437" s="115" t="s">
        <v>235</v>
      </c>
      <c r="B437" s="56" t="s">
        <v>207</v>
      </c>
      <c r="C437" s="123">
        <v>42161</v>
      </c>
      <c r="D437" s="124">
        <v>0.375</v>
      </c>
      <c r="E437" s="125">
        <v>18</v>
      </c>
      <c r="F437" s="126">
        <v>106</v>
      </c>
      <c r="H437" s="125">
        <v>2.8</v>
      </c>
      <c r="J437" s="99">
        <v>7.0839999999999996</v>
      </c>
      <c r="K437" s="99">
        <v>1.4039999999999999</v>
      </c>
      <c r="L437" s="99">
        <v>12.454000000000001</v>
      </c>
      <c r="M437" s="99">
        <v>59.220999999999997</v>
      </c>
      <c r="N437" s="100"/>
      <c r="O437" s="99">
        <v>9.1959999999999997</v>
      </c>
      <c r="P437" s="99">
        <v>4.9109999999999996</v>
      </c>
      <c r="Q437" s="99">
        <v>13.475</v>
      </c>
      <c r="R437" s="100"/>
      <c r="S437" s="99">
        <v>8.9999999999999993E-3</v>
      </c>
      <c r="T437" s="100"/>
      <c r="U437" s="99">
        <v>4.2</v>
      </c>
      <c r="V437" s="100"/>
      <c r="W437" s="99">
        <v>8.8999999999999996E-2</v>
      </c>
    </row>
    <row r="438" spans="1:23">
      <c r="A438" s="115" t="s">
        <v>235</v>
      </c>
      <c r="B438" s="56" t="s">
        <v>207</v>
      </c>
      <c r="C438" s="123">
        <v>42259</v>
      </c>
      <c r="D438" s="124">
        <v>0.375</v>
      </c>
      <c r="E438" s="125">
        <v>18</v>
      </c>
      <c r="F438" s="126">
        <v>100</v>
      </c>
      <c r="G438" s="125">
        <v>7.1</v>
      </c>
      <c r="H438" s="125">
        <v>7.25</v>
      </c>
      <c r="J438" s="168">
        <v>5.2131534200000003</v>
      </c>
      <c r="K438" s="168">
        <v>1.99239568</v>
      </c>
      <c r="L438" s="168">
        <v>7.9220347200000001</v>
      </c>
      <c r="M438" s="168">
        <v>36.939657840000002</v>
      </c>
      <c r="N438" s="167"/>
      <c r="O438" s="168">
        <v>10.301018279999999</v>
      </c>
      <c r="P438" s="168">
        <v>3.9083233599999998</v>
      </c>
      <c r="Q438" s="168">
        <v>19.718827879999999</v>
      </c>
      <c r="R438" s="167"/>
      <c r="S438" s="168">
        <v>3.8264800000000002E-2</v>
      </c>
      <c r="T438" s="167"/>
      <c r="U438" s="168">
        <v>0.84450741759014902</v>
      </c>
      <c r="V438" s="167"/>
      <c r="W438" s="168">
        <v>8.7105600000000005E-2</v>
      </c>
    </row>
    <row r="439" spans="1:23">
      <c r="A439" s="115" t="s">
        <v>235</v>
      </c>
      <c r="B439" s="56" t="s">
        <v>207</v>
      </c>
      <c r="C439" s="123">
        <v>42344</v>
      </c>
      <c r="D439" s="169">
        <v>0.54166666666666663</v>
      </c>
      <c r="E439" s="125">
        <v>2.5</v>
      </c>
      <c r="F439" s="126">
        <v>56</v>
      </c>
      <c r="G439" s="125">
        <v>7.6</v>
      </c>
      <c r="H439" s="125">
        <v>10</v>
      </c>
      <c r="J439" s="168">
        <v>4.8052404800000001</v>
      </c>
      <c r="K439" s="168">
        <v>0.83932879999999999</v>
      </c>
      <c r="L439" s="168">
        <v>4.80749491</v>
      </c>
      <c r="M439" s="168">
        <v>30.420466399999999</v>
      </c>
      <c r="N439" s="170"/>
      <c r="O439" s="168">
        <v>7.73858552</v>
      </c>
      <c r="P439" s="168">
        <v>6.3292085900000004</v>
      </c>
      <c r="Q439" s="168">
        <v>11.71637248</v>
      </c>
      <c r="R439" s="170"/>
      <c r="S439" s="168">
        <v>1.6927999999999999E-2</v>
      </c>
      <c r="T439" s="170"/>
      <c r="U439" s="168">
        <v>1.9466046348656401</v>
      </c>
      <c r="V439" s="170"/>
      <c r="W439" s="167" t="s">
        <v>61</v>
      </c>
    </row>
    <row r="440" spans="1:23">
      <c r="A440" s="115" t="s">
        <v>235</v>
      </c>
      <c r="B440" s="56" t="s">
        <v>207</v>
      </c>
      <c r="C440" s="123">
        <v>42434</v>
      </c>
      <c r="D440" s="169" t="s">
        <v>66</v>
      </c>
      <c r="E440" s="125">
        <v>1.5</v>
      </c>
      <c r="F440" s="126">
        <v>70</v>
      </c>
      <c r="G440" s="125">
        <v>7.1</v>
      </c>
      <c r="H440" s="125">
        <v>6.2</v>
      </c>
      <c r="J440" s="168">
        <v>4.1777960199999997</v>
      </c>
      <c r="K440" s="168">
        <v>1.0467993499999999</v>
      </c>
      <c r="L440" s="168">
        <v>6.1186868900000002</v>
      </c>
      <c r="M440" s="168">
        <v>31.842394819999999</v>
      </c>
      <c r="N440" s="170"/>
      <c r="O440" s="168">
        <v>7.6618496399999998</v>
      </c>
      <c r="P440" s="168">
        <v>7.30257953</v>
      </c>
      <c r="Q440" s="168">
        <v>12.24297024</v>
      </c>
      <c r="R440" s="170"/>
      <c r="S440" s="168">
        <v>0.18683</v>
      </c>
      <c r="T440" s="167"/>
      <c r="U440" s="168">
        <v>10.8886681439597</v>
      </c>
      <c r="V440" s="167"/>
      <c r="W440" s="168">
        <v>3.1420999999999998E-2</v>
      </c>
    </row>
    <row r="441" spans="1:23">
      <c r="A441" s="115" t="s">
        <v>235</v>
      </c>
      <c r="B441" s="56" t="s">
        <v>207</v>
      </c>
      <c r="C441" s="123">
        <v>42525</v>
      </c>
      <c r="J441" s="168">
        <v>4.8428000000000004</v>
      </c>
      <c r="K441" s="168">
        <v>0.49569999999999997</v>
      </c>
      <c r="L441" s="168">
        <v>5.6795999999999998</v>
      </c>
      <c r="M441" s="168">
        <v>50.622399999999999</v>
      </c>
      <c r="N441" s="170"/>
      <c r="O441" s="168">
        <v>6.0494000000000003</v>
      </c>
      <c r="P441" s="168">
        <v>4.2534999999999998</v>
      </c>
      <c r="Q441" s="168">
        <v>9.6797000000000004</v>
      </c>
      <c r="R441" s="170"/>
      <c r="S441" s="168">
        <v>4.3094300000000002E-2</v>
      </c>
      <c r="T441" s="170"/>
      <c r="U441" s="168">
        <v>3.0976026432875701</v>
      </c>
      <c r="V441" s="170"/>
      <c r="W441" s="168" t="s">
        <v>61</v>
      </c>
    </row>
    <row r="442" spans="1:23">
      <c r="A442" s="115" t="s">
        <v>235</v>
      </c>
      <c r="B442" s="56" t="s">
        <v>207</v>
      </c>
      <c r="C442" s="123">
        <v>42616</v>
      </c>
      <c r="D442" s="124">
        <v>0.33333333333333331</v>
      </c>
      <c r="E442" s="125">
        <v>18</v>
      </c>
      <c r="F442" s="126">
        <v>120</v>
      </c>
      <c r="G442" s="125">
        <v>7.5</v>
      </c>
      <c r="H442" s="125">
        <v>4.8</v>
      </c>
      <c r="J442" s="168">
        <v>7.9092000000000002</v>
      </c>
      <c r="K442" s="168">
        <v>1.0748</v>
      </c>
      <c r="L442" s="168">
        <v>12.531000000000001</v>
      </c>
      <c r="M442" s="168">
        <v>67.3857</v>
      </c>
      <c r="N442" s="170"/>
      <c r="O442" s="168">
        <v>12.284599999999999</v>
      </c>
      <c r="P442" s="168">
        <v>3.6198000000000001</v>
      </c>
      <c r="Q442" s="168">
        <v>17.432700000000001</v>
      </c>
      <c r="R442" s="170"/>
      <c r="S442" s="168">
        <v>3.3632200000000001E-2</v>
      </c>
      <c r="T442" s="170"/>
      <c r="U442" s="176">
        <v>2.1579021438288701</v>
      </c>
      <c r="V442" s="170"/>
      <c r="W442" s="168">
        <v>6.4060000000000006E-2</v>
      </c>
    </row>
    <row r="443" spans="1:23">
      <c r="A443" s="115" t="s">
        <v>235</v>
      </c>
      <c r="B443" s="56" t="s">
        <v>207</v>
      </c>
      <c r="C443" s="123">
        <v>42708</v>
      </c>
      <c r="D443" s="124">
        <v>0.40625</v>
      </c>
      <c r="E443" s="125">
        <v>4.5</v>
      </c>
      <c r="F443" s="126">
        <v>104</v>
      </c>
      <c r="G443" s="125" t="s">
        <v>219</v>
      </c>
      <c r="H443" s="125">
        <v>8.6</v>
      </c>
      <c r="J443" s="102">
        <v>6.8258999999999999</v>
      </c>
      <c r="K443" s="102">
        <v>2.4363000000000001</v>
      </c>
      <c r="L443" s="102">
        <v>7.1379999999999999</v>
      </c>
      <c r="M443" s="102">
        <v>56.2761</v>
      </c>
      <c r="N443" s="102"/>
      <c r="O443" s="102">
        <v>14.354699999999999</v>
      </c>
      <c r="P443" s="102">
        <v>8.1974999999999998</v>
      </c>
      <c r="Q443" s="102">
        <v>18.814499999999999</v>
      </c>
      <c r="R443" s="102"/>
      <c r="S443" s="102">
        <v>7.646E-3</v>
      </c>
      <c r="T443" s="102"/>
      <c r="U443" s="102">
        <v>0.78816180961950999</v>
      </c>
      <c r="V443" s="103"/>
      <c r="W443" s="102">
        <v>6.0809999999999996E-3</v>
      </c>
    </row>
    <row r="444" spans="1:23" ht="14.25">
      <c r="A444" s="115" t="s">
        <v>235</v>
      </c>
      <c r="B444" s="56" t="s">
        <v>223</v>
      </c>
      <c r="C444" s="123">
        <v>42798</v>
      </c>
      <c r="D444" s="181">
        <v>0.33333333333333331</v>
      </c>
      <c r="E444" s="125">
        <v>0.5</v>
      </c>
      <c r="F444" s="126">
        <v>64</v>
      </c>
      <c r="G444" s="125">
        <v>8</v>
      </c>
      <c r="H444" s="125">
        <v>12</v>
      </c>
      <c r="J444" s="44">
        <v>5.9253999999999998</v>
      </c>
      <c r="K444" s="44">
        <v>0.58240000000000003</v>
      </c>
      <c r="L444" s="44">
        <v>11.2629</v>
      </c>
      <c r="M444" s="44">
        <v>47.662700000000001</v>
      </c>
      <c r="N444" s="44"/>
      <c r="O444" s="44">
        <v>12.1714</v>
      </c>
      <c r="P444" s="44">
        <v>8.9440000000000008</v>
      </c>
      <c r="Q444" s="44">
        <v>15.505100000000001</v>
      </c>
      <c r="R444" s="44"/>
      <c r="S444" s="44">
        <v>7.0000000000000001E-3</v>
      </c>
      <c r="T444"/>
      <c r="U444" s="43">
        <v>1.6</v>
      </c>
      <c r="V444"/>
      <c r="W444">
        <v>1.01E-2</v>
      </c>
    </row>
    <row r="445" spans="1:23" ht="14.25">
      <c r="A445" s="115" t="s">
        <v>235</v>
      </c>
      <c r="B445" s="56" t="s">
        <v>223</v>
      </c>
      <c r="C445" s="123">
        <v>42889</v>
      </c>
      <c r="D445" s="181"/>
      <c r="J445" s="44">
        <v>6.18</v>
      </c>
      <c r="K445" s="44">
        <v>1.0389999999999999</v>
      </c>
      <c r="L445" s="44">
        <v>8.157</v>
      </c>
      <c r="M445" s="44">
        <v>47.841999999999999</v>
      </c>
      <c r="N445" s="44"/>
      <c r="O445" s="44">
        <v>12.76</v>
      </c>
      <c r="P445" s="44">
        <v>11.958</v>
      </c>
      <c r="Q445" s="44">
        <v>9.5340000000000007</v>
      </c>
      <c r="R445" s="44"/>
      <c r="S445" s="74">
        <v>2.171E-2</v>
      </c>
      <c r="T445" s="43"/>
      <c r="U445" s="114">
        <v>7.6260000000000003</v>
      </c>
      <c r="V445"/>
      <c r="W445" s="74">
        <v>1.9000000000000001E-4</v>
      </c>
    </row>
    <row r="446" spans="1:23" ht="14.25">
      <c r="A446" s="115" t="s">
        <v>235</v>
      </c>
      <c r="B446" s="56" t="s">
        <v>223</v>
      </c>
      <c r="C446" s="123">
        <v>42980</v>
      </c>
      <c r="D446" s="181">
        <v>0.33333333333333331</v>
      </c>
      <c r="E446" s="125">
        <v>14</v>
      </c>
      <c r="F446" s="126">
        <v>130</v>
      </c>
      <c r="G446" s="125">
        <v>8.4</v>
      </c>
      <c r="H446" s="125">
        <v>5.3</v>
      </c>
      <c r="J446" s="44">
        <v>7.7030000000000003</v>
      </c>
      <c r="K446" s="44">
        <v>1.599</v>
      </c>
      <c r="L446" s="44">
        <v>15.271000000000001</v>
      </c>
      <c r="M446" s="44">
        <v>60.667999999999999</v>
      </c>
      <c r="N446" s="44"/>
      <c r="O446" s="44">
        <v>16.239000000000001</v>
      </c>
      <c r="P446" s="44">
        <v>13.435</v>
      </c>
      <c r="Q446" s="44">
        <v>21.832000000000001</v>
      </c>
      <c r="R446" s="44"/>
      <c r="S446" s="74">
        <v>9.4500000000000001E-3</v>
      </c>
      <c r="T446" s="43"/>
      <c r="U446" s="114" t="s">
        <v>38</v>
      </c>
      <c r="V446"/>
      <c r="W446">
        <v>7.0000000000000001E-3</v>
      </c>
    </row>
    <row r="447" spans="1:23" ht="14.25">
      <c r="A447" s="115" t="s">
        <v>235</v>
      </c>
      <c r="B447" s="56" t="s">
        <v>223</v>
      </c>
      <c r="C447" s="123">
        <v>43072</v>
      </c>
      <c r="D447" s="181">
        <v>0.33333333333333331</v>
      </c>
      <c r="E447" s="125">
        <v>2</v>
      </c>
      <c r="F447" s="126">
        <v>108</v>
      </c>
      <c r="G447" s="125">
        <v>8.5</v>
      </c>
      <c r="H447" s="125">
        <v>13</v>
      </c>
      <c r="J447" s="44">
        <v>5.2229999999999999</v>
      </c>
      <c r="K447" s="44">
        <v>2.0459999999999998</v>
      </c>
      <c r="L447" s="44">
        <v>12.631</v>
      </c>
      <c r="M447" s="44">
        <v>27.664000000000001</v>
      </c>
      <c r="N447" s="44"/>
      <c r="O447" s="44">
        <v>10.808999999999999</v>
      </c>
      <c r="P447" s="44">
        <v>10.641</v>
      </c>
      <c r="Q447" s="44">
        <v>14.124000000000001</v>
      </c>
      <c r="R447" s="44"/>
      <c r="S447" s="74">
        <v>5.9420000000000002E-3</v>
      </c>
      <c r="T447" s="43"/>
      <c r="U447" s="70">
        <v>3.0430000000000001</v>
      </c>
      <c r="V447"/>
      <c r="W447" s="74">
        <v>5.47E-3</v>
      </c>
    </row>
    <row r="448" spans="1:23" ht="14.25">
      <c r="A448" s="115" t="s">
        <v>235</v>
      </c>
      <c r="B448" s="56" t="s">
        <v>223</v>
      </c>
      <c r="C448" s="123">
        <v>43169</v>
      </c>
      <c r="D448" s="181">
        <v>0.5</v>
      </c>
      <c r="E448" s="125">
        <v>1.5</v>
      </c>
      <c r="F448" s="126">
        <v>86</v>
      </c>
      <c r="G448" s="125">
        <v>8.1</v>
      </c>
      <c r="H448" s="125">
        <v>11.2</v>
      </c>
      <c r="J448" s="44">
        <v>7.952</v>
      </c>
      <c r="K448" s="44">
        <v>1.482</v>
      </c>
      <c r="L448" s="44">
        <v>6.7839999999999998</v>
      </c>
      <c r="M448" s="44">
        <v>41.402000000000001</v>
      </c>
      <c r="N448" s="44"/>
      <c r="O448" s="44">
        <v>13.606</v>
      </c>
      <c r="P448" s="44">
        <v>10.888999999999999</v>
      </c>
      <c r="Q448" s="44">
        <v>12.821999999999999</v>
      </c>
      <c r="R448" s="44"/>
      <c r="S448" s="74">
        <v>3.8E-3</v>
      </c>
      <c r="T448" s="43"/>
      <c r="U448" s="114">
        <v>3.298</v>
      </c>
      <c r="V448"/>
      <c r="W448" s="74">
        <v>8.9999999999999993E-3</v>
      </c>
    </row>
    <row r="449" spans="1:23" ht="14.25">
      <c r="A449" s="115" t="s">
        <v>235</v>
      </c>
      <c r="B449" s="56" t="s">
        <v>223</v>
      </c>
      <c r="C449" s="123">
        <v>43260</v>
      </c>
      <c r="D449" s="181">
        <v>0.33333333333333331</v>
      </c>
      <c r="E449" s="125">
        <v>17</v>
      </c>
      <c r="F449" s="126">
        <v>88</v>
      </c>
      <c r="G449" s="125">
        <v>7.8</v>
      </c>
      <c r="H449" s="125">
        <v>6.4</v>
      </c>
      <c r="J449" s="44">
        <v>4.0810000000000004</v>
      </c>
      <c r="K449" s="44">
        <v>1.071</v>
      </c>
      <c r="L449" s="44">
        <v>9.0609999999999999</v>
      </c>
      <c r="M449" s="44">
        <v>40.545999999999999</v>
      </c>
      <c r="N449" s="44"/>
      <c r="O449" s="44">
        <v>9.17</v>
      </c>
      <c r="P449" s="44">
        <v>8.6159999999999997</v>
      </c>
      <c r="Q449" s="44">
        <v>13.638999999999999</v>
      </c>
      <c r="R449" s="44"/>
      <c r="S449">
        <v>2.5000000000000001E-2</v>
      </c>
      <c r="T449" s="43"/>
      <c r="U449">
        <v>10.3</v>
      </c>
      <c r="V449"/>
      <c r="W449">
        <v>1.4E-2</v>
      </c>
    </row>
    <row r="450" spans="1:23" ht="15">
      <c r="A450" s="190" t="s">
        <v>235</v>
      </c>
      <c r="B450" s="191" t="s">
        <v>223</v>
      </c>
      <c r="C450" s="192">
        <v>43344</v>
      </c>
      <c r="D450" s="193">
        <v>0.47916666666666669</v>
      </c>
      <c r="E450" s="194">
        <v>18</v>
      </c>
      <c r="F450" s="195">
        <v>120</v>
      </c>
      <c r="G450" s="194">
        <v>7.7</v>
      </c>
      <c r="H450" s="194">
        <v>7.2</v>
      </c>
      <c r="I450" s="196"/>
      <c r="J450" s="197">
        <v>4.4429999999999996</v>
      </c>
      <c r="K450" s="197">
        <v>1.3080000000000001</v>
      </c>
      <c r="L450" s="197">
        <v>9.9209999999999994</v>
      </c>
      <c r="M450" s="197">
        <v>45.069000000000003</v>
      </c>
      <c r="N450"/>
      <c r="O450" s="197">
        <v>8.2710000000000008</v>
      </c>
      <c r="P450" s="197">
        <v>8.8990000000000009</v>
      </c>
      <c r="Q450" s="197">
        <v>14.318</v>
      </c>
      <c r="R450"/>
      <c r="S450" s="196">
        <v>1.4E-2</v>
      </c>
      <c r="T450"/>
      <c r="U450" s="196">
        <v>1.62</v>
      </c>
      <c r="V450"/>
      <c r="W450" s="196" t="s">
        <v>38</v>
      </c>
    </row>
    <row r="451" spans="1:23" ht="15">
      <c r="A451" s="190" t="s">
        <v>235</v>
      </c>
      <c r="B451" s="191" t="s">
        <v>223</v>
      </c>
      <c r="C451" s="192">
        <v>43436</v>
      </c>
      <c r="D451" s="193">
        <v>0.64583333333333337</v>
      </c>
      <c r="E451" s="194">
        <v>15</v>
      </c>
      <c r="F451" s="195">
        <v>76</v>
      </c>
      <c r="G451" s="194">
        <v>8.1999999999999993</v>
      </c>
      <c r="H451" s="194">
        <v>11.2</v>
      </c>
      <c r="I451" s="196"/>
      <c r="J451" s="197">
        <v>3.875</v>
      </c>
      <c r="K451" s="197">
        <v>0.26500000000000001</v>
      </c>
      <c r="L451" s="197">
        <v>6.3739999999999997</v>
      </c>
      <c r="M451" s="197">
        <v>34.627000000000002</v>
      </c>
      <c r="N451" s="197"/>
      <c r="O451" s="197">
        <v>5.7409999999999997</v>
      </c>
      <c r="P451" s="197">
        <v>8.6359999999999992</v>
      </c>
      <c r="Q451" s="197">
        <v>10.500999999999999</v>
      </c>
      <c r="R451" s="197"/>
      <c r="S451" s="197">
        <v>6.5000000000000002E-2</v>
      </c>
      <c r="T451" s="196"/>
      <c r="U451" s="194">
        <v>5.4</v>
      </c>
      <c r="V451" s="196"/>
      <c r="W451" s="196" t="s">
        <v>38</v>
      </c>
    </row>
    <row r="452" spans="1:23">
      <c r="A452" s="115" t="s">
        <v>236</v>
      </c>
      <c r="B452" s="45" t="s">
        <v>45</v>
      </c>
      <c r="C452" s="123">
        <v>39417</v>
      </c>
      <c r="D452" s="46"/>
      <c r="J452" s="127">
        <v>1.93</v>
      </c>
      <c r="K452" s="127">
        <v>1.028</v>
      </c>
      <c r="L452" s="127">
        <v>2.4500000000000002</v>
      </c>
      <c r="M452" s="127">
        <v>9.5259999999999998</v>
      </c>
      <c r="O452" s="127">
        <v>0.56899999999999995</v>
      </c>
      <c r="P452" s="127">
        <v>2.548</v>
      </c>
      <c r="Q452" s="127">
        <v>9.4860000000000007</v>
      </c>
      <c r="S452" s="127">
        <v>5.0000000000000001E-3</v>
      </c>
      <c r="T452" s="128"/>
      <c r="U452" s="125">
        <v>0.28927651942492699</v>
      </c>
      <c r="V452" s="128"/>
      <c r="W452" s="128"/>
    </row>
    <row r="453" spans="1:23">
      <c r="A453" s="115" t="s">
        <v>236</v>
      </c>
      <c r="B453" s="56" t="s">
        <v>41</v>
      </c>
      <c r="C453" s="123">
        <v>39452</v>
      </c>
      <c r="D453" s="124" t="s">
        <v>52</v>
      </c>
      <c r="E453" s="125">
        <v>0</v>
      </c>
      <c r="F453" s="126">
        <v>109</v>
      </c>
      <c r="G453" s="125">
        <v>7.1</v>
      </c>
      <c r="H453" s="125">
        <v>13.9</v>
      </c>
      <c r="J453" s="127">
        <v>4.1449999999999996</v>
      </c>
      <c r="K453" s="127">
        <v>1.641</v>
      </c>
      <c r="L453" s="127">
        <v>5.7309999999999999</v>
      </c>
      <c r="M453" s="127">
        <v>37.69</v>
      </c>
      <c r="O453" s="127">
        <v>1.901</v>
      </c>
      <c r="P453" s="127">
        <v>15.035</v>
      </c>
      <c r="Q453" s="127">
        <v>15.794</v>
      </c>
      <c r="S453" s="127">
        <v>7.0000000000000001E-3</v>
      </c>
      <c r="T453" s="128"/>
      <c r="U453" s="125">
        <v>0.67707426537442805</v>
      </c>
      <c r="V453" s="128"/>
      <c r="W453" s="128"/>
    </row>
    <row r="454" spans="1:23">
      <c r="A454" s="115" t="s">
        <v>236</v>
      </c>
      <c r="B454" s="56" t="s">
        <v>53</v>
      </c>
      <c r="C454" s="123">
        <v>39480</v>
      </c>
      <c r="D454" s="124" t="s">
        <v>52</v>
      </c>
      <c r="E454" s="125">
        <v>0</v>
      </c>
      <c r="F454" s="126">
        <v>52</v>
      </c>
      <c r="G454" s="125">
        <v>7.9</v>
      </c>
      <c r="H454" s="125">
        <v>12.4</v>
      </c>
      <c r="J454" s="127">
        <v>3.7469999999999999</v>
      </c>
      <c r="K454" s="127">
        <v>1.7470000000000001</v>
      </c>
      <c r="L454" s="127">
        <v>3.0329999999999999</v>
      </c>
      <c r="M454" s="127">
        <v>26.628</v>
      </c>
      <c r="O454" s="127">
        <v>1.4990000000000001</v>
      </c>
      <c r="P454" s="127">
        <v>8.1989999999999998</v>
      </c>
      <c r="Q454" s="127">
        <v>11.941000000000001</v>
      </c>
      <c r="S454" s="127" t="s">
        <v>38</v>
      </c>
      <c r="T454" s="128"/>
      <c r="U454" s="125">
        <v>11.612309047590401</v>
      </c>
      <c r="V454" s="128"/>
      <c r="W454" s="128"/>
    </row>
    <row r="455" spans="1:23">
      <c r="A455" s="115" t="s">
        <v>236</v>
      </c>
      <c r="B455" s="56" t="s">
        <v>41</v>
      </c>
      <c r="C455" s="123">
        <v>39508</v>
      </c>
      <c r="D455" s="124" t="s">
        <v>55</v>
      </c>
      <c r="E455" s="125">
        <v>2</v>
      </c>
      <c r="F455" s="126">
        <v>105</v>
      </c>
      <c r="G455" s="125">
        <v>6.6</v>
      </c>
      <c r="H455" s="125">
        <v>13.5</v>
      </c>
      <c r="J455" s="127">
        <v>2.9849999999999999</v>
      </c>
      <c r="K455" s="127">
        <v>1.1399999999999999</v>
      </c>
      <c r="L455" s="127">
        <v>4.0869999999999997</v>
      </c>
      <c r="M455" s="127">
        <v>38.207999999999998</v>
      </c>
      <c r="O455" s="127">
        <v>2.5169999999999999</v>
      </c>
      <c r="P455" s="127">
        <v>12.353999999999999</v>
      </c>
      <c r="Q455" s="127">
        <v>12.096</v>
      </c>
      <c r="S455" s="127">
        <v>1.4E-2</v>
      </c>
      <c r="T455" s="128"/>
      <c r="U455" s="125">
        <v>2.5652379923975199</v>
      </c>
      <c r="V455" s="128"/>
      <c r="W455" s="128"/>
    </row>
    <row r="456" spans="1:23">
      <c r="A456" s="115" t="s">
        <v>236</v>
      </c>
      <c r="B456" s="56" t="s">
        <v>57</v>
      </c>
      <c r="C456" s="123">
        <v>39543</v>
      </c>
      <c r="D456" s="124" t="s">
        <v>58</v>
      </c>
      <c r="E456" s="125">
        <v>6.5</v>
      </c>
      <c r="F456" s="126">
        <v>100</v>
      </c>
      <c r="G456" s="125">
        <v>8.1999999999999993</v>
      </c>
      <c r="H456" s="125">
        <v>11.1</v>
      </c>
      <c r="J456" s="127">
        <v>2.88</v>
      </c>
      <c r="K456" s="127">
        <v>1.228</v>
      </c>
      <c r="L456" s="127">
        <v>4.1980000000000004</v>
      </c>
      <c r="M456" s="127">
        <v>38.786000000000001</v>
      </c>
      <c r="O456" s="127">
        <v>1.5880000000000001</v>
      </c>
      <c r="P456" s="127">
        <v>8.3710000000000004</v>
      </c>
      <c r="Q456" s="127">
        <v>12.457000000000001</v>
      </c>
      <c r="T456" s="128"/>
      <c r="V456" s="128"/>
      <c r="W456" s="128"/>
    </row>
    <row r="457" spans="1:23">
      <c r="A457" s="115" t="s">
        <v>236</v>
      </c>
      <c r="B457" s="56" t="s">
        <v>59</v>
      </c>
      <c r="C457" s="123">
        <v>39571</v>
      </c>
      <c r="D457" s="124" t="s">
        <v>60</v>
      </c>
      <c r="E457" s="125">
        <v>13</v>
      </c>
      <c r="F457" s="126">
        <v>108</v>
      </c>
      <c r="G457" s="125">
        <v>7.8</v>
      </c>
      <c r="H457" s="125">
        <v>8.1999999999999993</v>
      </c>
      <c r="J457" s="129">
        <v>2.0627450980392199</v>
      </c>
      <c r="K457" s="129">
        <v>1.0416666666666701</v>
      </c>
      <c r="L457" s="129">
        <v>3.8379219999999998</v>
      </c>
      <c r="M457" s="129">
        <v>20.026914000000001</v>
      </c>
      <c r="N457" s="128"/>
      <c r="O457" s="129">
        <v>4.7888999999999999</v>
      </c>
      <c r="P457" s="129">
        <v>0.68060681280000002</v>
      </c>
      <c r="Q457" s="129">
        <v>8.0574899999999996</v>
      </c>
      <c r="R457" s="128"/>
      <c r="S457" s="127">
        <v>6.9697067250426596E-3</v>
      </c>
      <c r="T457" s="128"/>
      <c r="U457" s="125">
        <v>2.9420138559362199</v>
      </c>
      <c r="V457" s="128"/>
      <c r="W457" s="128">
        <v>4.2000000000000003E-2</v>
      </c>
    </row>
    <row r="458" spans="1:23">
      <c r="A458" s="115" t="s">
        <v>236</v>
      </c>
      <c r="B458" s="56" t="s">
        <v>63</v>
      </c>
      <c r="C458" s="123">
        <v>39606</v>
      </c>
      <c r="D458" s="124" t="s">
        <v>64</v>
      </c>
      <c r="E458" s="125">
        <v>21.5</v>
      </c>
      <c r="F458" s="126">
        <v>122</v>
      </c>
      <c r="G458" s="125">
        <v>7.4</v>
      </c>
      <c r="H458" s="125">
        <v>6.2</v>
      </c>
      <c r="J458" s="129">
        <v>2.1803921568627498</v>
      </c>
      <c r="K458" s="129">
        <v>1.25</v>
      </c>
      <c r="L458" s="129">
        <v>5.0631360000000001</v>
      </c>
      <c r="M458" s="129">
        <v>17.290716</v>
      </c>
      <c r="N458" s="128"/>
      <c r="O458" s="129">
        <v>9.8332080000000008</v>
      </c>
      <c r="P458" s="129">
        <v>1.18917048</v>
      </c>
      <c r="Q458" s="129">
        <v>13.176366</v>
      </c>
      <c r="R458" s="128"/>
      <c r="S458" s="127">
        <v>1.5388082284389801E-2</v>
      </c>
      <c r="T458" s="128"/>
      <c r="U458" s="125">
        <v>9.2754620996968704</v>
      </c>
      <c r="V458" s="128"/>
      <c r="W458" s="128">
        <v>4.2000000000000003E-2</v>
      </c>
    </row>
    <row r="459" spans="1:23">
      <c r="A459" s="115" t="s">
        <v>236</v>
      </c>
      <c r="B459" s="56" t="s">
        <v>57</v>
      </c>
      <c r="C459" s="123">
        <v>39634</v>
      </c>
      <c r="D459" s="124" t="s">
        <v>67</v>
      </c>
      <c r="E459" s="125">
        <v>18.600000000000001</v>
      </c>
      <c r="F459" s="126">
        <v>136</v>
      </c>
      <c r="G459" s="125">
        <v>7.8</v>
      </c>
      <c r="H459" s="125">
        <v>6.8</v>
      </c>
      <c r="J459" s="129">
        <v>2.1098039215686302</v>
      </c>
      <c r="K459" s="129">
        <v>1.2083333333333299</v>
      </c>
      <c r="L459" s="129">
        <v>6.2274950000000002</v>
      </c>
      <c r="M459" s="129">
        <v>25.467195</v>
      </c>
      <c r="N459" s="128"/>
      <c r="O459" s="129">
        <v>10.152468000000001</v>
      </c>
      <c r="P459" s="129">
        <v>0.81018694079999998</v>
      </c>
      <c r="Q459" s="129">
        <v>12.828787999999999</v>
      </c>
      <c r="R459" s="128"/>
      <c r="S459" s="127">
        <v>1.0228909876740799E-2</v>
      </c>
      <c r="T459" s="128"/>
      <c r="U459" s="125">
        <v>8.6999999999999993</v>
      </c>
      <c r="V459" s="128"/>
      <c r="W459" s="128">
        <v>3.5999999999999997E-2</v>
      </c>
    </row>
    <row r="460" spans="1:23">
      <c r="A460" s="115" t="s">
        <v>236</v>
      </c>
      <c r="B460" s="56" t="s">
        <v>68</v>
      </c>
      <c r="C460" s="123">
        <v>39662</v>
      </c>
      <c r="D460" s="124">
        <v>0.41319444444444442</v>
      </c>
      <c r="E460" s="125">
        <v>20</v>
      </c>
      <c r="F460" s="126">
        <v>140</v>
      </c>
      <c r="G460" s="125">
        <v>8</v>
      </c>
      <c r="H460" s="125">
        <v>6</v>
      </c>
      <c r="J460" s="129">
        <v>2.9393210000000001</v>
      </c>
      <c r="K460" s="129">
        <v>2.0135360000000002</v>
      </c>
      <c r="L460" s="129">
        <v>5.9191630000000002</v>
      </c>
      <c r="M460" s="129">
        <v>27.49044</v>
      </c>
      <c r="N460" s="128"/>
      <c r="O460" s="129">
        <v>10.088616</v>
      </c>
      <c r="P460" s="129">
        <v>0.35791369919999999</v>
      </c>
      <c r="Q460" s="129">
        <v>12.102034</v>
      </c>
      <c r="R460" s="128"/>
      <c r="S460" s="127">
        <v>2.0521850488234301E-2</v>
      </c>
      <c r="T460" s="128"/>
      <c r="U460" s="125">
        <v>14.316789872341699</v>
      </c>
      <c r="V460" s="128"/>
      <c r="W460" s="127">
        <v>3.7254544090000001E-2</v>
      </c>
    </row>
    <row r="461" spans="1:23">
      <c r="A461" s="115" t="s">
        <v>236</v>
      </c>
      <c r="B461" s="56" t="s">
        <v>69</v>
      </c>
      <c r="C461" s="123">
        <v>39697</v>
      </c>
      <c r="D461" s="124" t="s">
        <v>70</v>
      </c>
      <c r="E461" s="125">
        <v>19.5</v>
      </c>
      <c r="F461" s="126">
        <v>143.5</v>
      </c>
      <c r="G461" s="125">
        <v>7.8</v>
      </c>
      <c r="H461" s="125">
        <v>4.5999999999999996</v>
      </c>
      <c r="J461" s="129">
        <v>3.3033839999999999</v>
      </c>
      <c r="K461" s="129">
        <v>1.2580914999999999</v>
      </c>
      <c r="L461" s="129">
        <v>5.2931999999999997</v>
      </c>
      <c r="M461" s="129">
        <v>36.675455999999997</v>
      </c>
      <c r="N461" s="128"/>
      <c r="O461" s="129">
        <v>8.384328</v>
      </c>
      <c r="P461" s="129" t="s">
        <v>38</v>
      </c>
      <c r="Q461" s="129">
        <v>11.353251</v>
      </c>
      <c r="R461" s="128"/>
      <c r="S461" s="127">
        <v>1.39747078597727E-2</v>
      </c>
      <c r="T461" s="128"/>
      <c r="U461" s="125">
        <v>1.35006421191851</v>
      </c>
      <c r="V461" s="128"/>
      <c r="W461" s="127">
        <v>2.3238629439999998E-2</v>
      </c>
    </row>
    <row r="462" spans="1:23">
      <c r="A462" s="115" t="s">
        <v>236</v>
      </c>
      <c r="B462" s="56" t="s">
        <v>69</v>
      </c>
      <c r="C462" s="123">
        <v>39725</v>
      </c>
      <c r="D462" s="124">
        <v>0.45833333333333331</v>
      </c>
      <c r="E462" s="125">
        <v>10</v>
      </c>
      <c r="F462" s="126">
        <v>109</v>
      </c>
      <c r="G462" s="125">
        <v>7.4</v>
      </c>
      <c r="H462" s="128">
        <v>9.4</v>
      </c>
      <c r="J462" s="129">
        <v>3.5899019999999999</v>
      </c>
      <c r="K462" s="129">
        <v>1.1527171000000001</v>
      </c>
      <c r="L462" s="129">
        <v>3.7719</v>
      </c>
      <c r="M462" s="129">
        <v>29.429592</v>
      </c>
      <c r="N462" s="128"/>
      <c r="O462" s="129">
        <v>9.5449999999999999</v>
      </c>
      <c r="P462" s="129">
        <v>0.27536578319999999</v>
      </c>
      <c r="Q462" s="129">
        <v>15.003310000000001</v>
      </c>
      <c r="R462" s="128"/>
      <c r="S462" s="127">
        <v>9.4125180086441496E-3</v>
      </c>
      <c r="T462" s="128"/>
      <c r="U462" s="125">
        <v>4.5240957835261604</v>
      </c>
      <c r="V462" s="128"/>
      <c r="W462" s="127">
        <v>5.9969055625E-3</v>
      </c>
    </row>
    <row r="463" spans="1:23">
      <c r="A463" s="115" t="s">
        <v>236</v>
      </c>
      <c r="B463" s="56" t="s">
        <v>74</v>
      </c>
      <c r="C463" s="123">
        <v>39753</v>
      </c>
      <c r="D463" s="124">
        <v>0.45833333333333331</v>
      </c>
      <c r="E463" s="125">
        <v>7</v>
      </c>
      <c r="F463" s="126">
        <v>114</v>
      </c>
      <c r="G463" s="125">
        <v>7.2</v>
      </c>
      <c r="H463" s="128">
        <v>9.4</v>
      </c>
      <c r="J463" s="129">
        <v>2.8262014</v>
      </c>
      <c r="K463" s="129">
        <v>1.829186</v>
      </c>
      <c r="L463" s="129">
        <v>5.0217872000000003</v>
      </c>
      <c r="M463" s="129">
        <v>35.340299399999999</v>
      </c>
      <c r="N463" s="128"/>
      <c r="O463" s="129">
        <v>4.5591699999999999</v>
      </c>
      <c r="P463" s="129">
        <v>0.73047240000000002</v>
      </c>
      <c r="Q463" s="129">
        <v>8.4314239999999998</v>
      </c>
      <c r="R463" s="128"/>
      <c r="S463" s="127">
        <v>5.0581450316724997E-3</v>
      </c>
      <c r="T463" s="128"/>
      <c r="U463" s="125">
        <v>0.39274136036852703</v>
      </c>
      <c r="V463" s="128"/>
      <c r="W463" s="127">
        <v>0.106735691668</v>
      </c>
    </row>
    <row r="464" spans="1:23">
      <c r="A464" s="115" t="s">
        <v>236</v>
      </c>
      <c r="B464" s="56" t="s">
        <v>69</v>
      </c>
      <c r="C464" s="123">
        <v>39789</v>
      </c>
      <c r="D464" s="124" t="s">
        <v>77</v>
      </c>
      <c r="E464" s="125">
        <v>1</v>
      </c>
      <c r="F464" s="126">
        <v>92</v>
      </c>
      <c r="G464" s="125">
        <v>6.6</v>
      </c>
      <c r="H464" s="125">
        <v>12</v>
      </c>
      <c r="J464" s="129">
        <v>2.9194517000000002</v>
      </c>
      <c r="K464" s="129">
        <v>1.2119759999999999</v>
      </c>
      <c r="L464" s="129">
        <v>4.2930735999999996</v>
      </c>
      <c r="M464" s="129">
        <v>29.989352400000001</v>
      </c>
      <c r="N464" s="128"/>
      <c r="O464" s="129">
        <v>5.618074</v>
      </c>
      <c r="P464" s="129">
        <v>1.3540464000000001</v>
      </c>
      <c r="Q464" s="129">
        <v>9.5077759999999998</v>
      </c>
      <c r="R464" s="128"/>
      <c r="S464" s="127">
        <v>5.5942729815578601E-3</v>
      </c>
      <c r="T464" s="128"/>
      <c r="U464" s="125">
        <v>21.922054673635799</v>
      </c>
      <c r="V464" s="128"/>
      <c r="W464" s="127">
        <v>3.8062755508E-2</v>
      </c>
    </row>
    <row r="465" spans="1:23">
      <c r="A465" s="115" t="s">
        <v>236</v>
      </c>
      <c r="B465" s="56" t="s">
        <v>83</v>
      </c>
      <c r="C465" s="123">
        <v>39816</v>
      </c>
      <c r="D465" s="124" t="s">
        <v>85</v>
      </c>
      <c r="E465" s="125">
        <v>0</v>
      </c>
      <c r="F465" s="126">
        <v>106</v>
      </c>
      <c r="G465" s="125">
        <v>6.2</v>
      </c>
      <c r="H465" s="125">
        <v>13.2</v>
      </c>
      <c r="J465" s="129">
        <v>2.8764131000000002</v>
      </c>
      <c r="K465" s="129">
        <v>1.1222000000000001</v>
      </c>
      <c r="L465" s="129">
        <v>4.2257467999999996</v>
      </c>
      <c r="M465" s="129">
        <v>28.943212200000001</v>
      </c>
      <c r="N465" s="128"/>
      <c r="O465" s="129">
        <v>3.4282051229779502</v>
      </c>
      <c r="P465" s="129">
        <v>1.1074001543960801</v>
      </c>
      <c r="Q465" s="129">
        <v>5.4916767533881803</v>
      </c>
      <c r="R465" s="128"/>
      <c r="S465" s="127">
        <v>8.8496973719559401E-3</v>
      </c>
      <c r="T465" s="128"/>
      <c r="U465" s="125">
        <v>0.99359568283947997</v>
      </c>
      <c r="V465" s="128"/>
      <c r="W465" s="127">
        <v>1.37969077E-2</v>
      </c>
    </row>
    <row r="466" spans="1:23">
      <c r="A466" s="115" t="s">
        <v>236</v>
      </c>
      <c r="B466" s="56" t="s">
        <v>83</v>
      </c>
      <c r="C466" s="123">
        <v>39858</v>
      </c>
      <c r="D466" s="124" t="s">
        <v>87</v>
      </c>
      <c r="E466" s="125">
        <v>2</v>
      </c>
      <c r="F466" s="126">
        <v>104</v>
      </c>
      <c r="G466" s="125">
        <v>7.3</v>
      </c>
      <c r="H466" s="125">
        <v>13</v>
      </c>
      <c r="J466" s="129">
        <v>3.7696779999999999</v>
      </c>
      <c r="K466" s="129">
        <v>0.78390669999999996</v>
      </c>
      <c r="L466" s="129">
        <v>1.9808885870999999</v>
      </c>
      <c r="M466" s="129">
        <v>26.727136000000002</v>
      </c>
      <c r="N466" s="128"/>
      <c r="O466" s="129">
        <v>9.4380959999999998</v>
      </c>
      <c r="P466" s="129">
        <v>0.37169120779999998</v>
      </c>
      <c r="Q466" s="129">
        <v>12.069827</v>
      </c>
      <c r="R466" s="128"/>
      <c r="S466" s="127">
        <v>8.9999999999999993E-3</v>
      </c>
      <c r="T466" s="128"/>
      <c r="U466" s="125">
        <v>3.7</v>
      </c>
      <c r="V466" s="128"/>
      <c r="W466" s="127">
        <v>2.1000000000000001E-2</v>
      </c>
    </row>
    <row r="467" spans="1:23">
      <c r="A467" s="115" t="s">
        <v>236</v>
      </c>
      <c r="B467" s="56" t="s">
        <v>88</v>
      </c>
      <c r="C467" s="123">
        <v>39879</v>
      </c>
      <c r="D467" s="124" t="s">
        <v>90</v>
      </c>
      <c r="E467" s="125">
        <v>6.1</v>
      </c>
      <c r="F467" s="126">
        <v>104</v>
      </c>
      <c r="G467" s="125">
        <v>6.4</v>
      </c>
      <c r="H467" s="125">
        <v>11.4</v>
      </c>
      <c r="J467" s="129">
        <v>3.2974977179999998</v>
      </c>
      <c r="K467" s="129">
        <v>0.381084333</v>
      </c>
      <c r="L467" s="129">
        <v>4.6045160220000003</v>
      </c>
      <c r="M467" s="129">
        <v>145.08177886600001</v>
      </c>
      <c r="O467" s="129">
        <v>17.5565217391304</v>
      </c>
      <c r="P467" s="129">
        <v>25.294117647058801</v>
      </c>
      <c r="Q467" s="129">
        <v>28.285714285714299</v>
      </c>
      <c r="S467" s="127">
        <v>8.4902474714177792E-3</v>
      </c>
      <c r="T467" s="128"/>
      <c r="U467" s="125">
        <v>5.00299198540303</v>
      </c>
      <c r="V467" s="128"/>
      <c r="W467" s="127" t="s">
        <v>38</v>
      </c>
    </row>
    <row r="468" spans="1:23">
      <c r="A468" s="115" t="s">
        <v>236</v>
      </c>
      <c r="B468" s="56" t="s">
        <v>92</v>
      </c>
      <c r="C468" s="123">
        <v>39907</v>
      </c>
      <c r="D468" s="124">
        <v>0.45347222222222222</v>
      </c>
      <c r="E468" s="125">
        <v>7</v>
      </c>
      <c r="F468" s="126">
        <v>70</v>
      </c>
      <c r="G468" s="125">
        <v>5.7</v>
      </c>
      <c r="H468" s="128">
        <v>10.1</v>
      </c>
      <c r="J468" s="129">
        <v>3.6799585499999998</v>
      </c>
      <c r="K468" s="129">
        <v>1.4586663</v>
      </c>
      <c r="L468" s="129">
        <v>2.1424424874999999</v>
      </c>
      <c r="M468" s="129">
        <v>53.096845312500001</v>
      </c>
      <c r="O468" s="129">
        <v>10.539130434782599</v>
      </c>
      <c r="P468" s="129">
        <v>12.0588235294118</v>
      </c>
      <c r="Q468" s="129">
        <v>14.103896103896099</v>
      </c>
      <c r="S468" s="127">
        <v>4.2949717795751699E-2</v>
      </c>
      <c r="T468" s="128"/>
      <c r="U468" s="125">
        <v>19.489240525502598</v>
      </c>
      <c r="V468" s="128"/>
      <c r="W468" s="127" t="s">
        <v>38</v>
      </c>
    </row>
    <row r="469" spans="1:23">
      <c r="A469" s="115" t="s">
        <v>236</v>
      </c>
      <c r="B469" s="56" t="s">
        <v>93</v>
      </c>
      <c r="C469" s="123">
        <v>39935</v>
      </c>
      <c r="D469" s="124" t="s">
        <v>95</v>
      </c>
      <c r="E469" s="125">
        <v>14</v>
      </c>
      <c r="F469" s="126">
        <v>130</v>
      </c>
      <c r="G469" s="125">
        <v>6.9</v>
      </c>
      <c r="H469" s="128">
        <v>9.6</v>
      </c>
      <c r="J469" s="129">
        <v>2.5813051919999999</v>
      </c>
      <c r="K469" s="129">
        <v>0.30871532499999998</v>
      </c>
      <c r="L469" s="129">
        <v>4.8731137499999999</v>
      </c>
      <c r="M469" s="129">
        <v>136.26169833599999</v>
      </c>
      <c r="O469" s="129">
        <v>11.2695652173913</v>
      </c>
      <c r="P469" s="129">
        <v>14.176470588235301</v>
      </c>
      <c r="Q469" s="129">
        <v>18.3116883116883</v>
      </c>
      <c r="S469" s="127">
        <v>4.8400842592741496E-3</v>
      </c>
      <c r="T469" s="128"/>
      <c r="U469" s="125">
        <v>10.997103441504301</v>
      </c>
      <c r="V469" s="128"/>
      <c r="W469" s="127">
        <v>4.5321051467742797E-2</v>
      </c>
    </row>
    <row r="470" spans="1:23">
      <c r="A470" s="115" t="s">
        <v>236</v>
      </c>
      <c r="B470" s="56" t="s">
        <v>92</v>
      </c>
      <c r="C470" s="123">
        <v>39970</v>
      </c>
      <c r="D470" s="124">
        <v>0.4555555555555556</v>
      </c>
      <c r="E470" s="125">
        <v>16.5</v>
      </c>
      <c r="F470" s="126">
        <v>118</v>
      </c>
      <c r="G470" s="125">
        <v>6.3</v>
      </c>
      <c r="H470" s="125">
        <v>7.8</v>
      </c>
      <c r="J470" s="129">
        <v>4.2574278779999997</v>
      </c>
      <c r="K470" s="129">
        <v>0.75837409200000006</v>
      </c>
      <c r="L470" s="129">
        <v>4.3432808380000001</v>
      </c>
      <c r="M470" s="129">
        <v>136.18205990600001</v>
      </c>
      <c r="O470" s="129">
        <v>16.4086956521739</v>
      </c>
      <c r="P470" s="129">
        <v>18.823529411764699</v>
      </c>
      <c r="Q470" s="129">
        <v>21.3896103896104</v>
      </c>
      <c r="S470" s="127">
        <v>1.5801944603317301E-2</v>
      </c>
      <c r="T470" s="128"/>
      <c r="U470" s="125">
        <v>6.1660596951654396</v>
      </c>
      <c r="V470" s="128"/>
      <c r="W470" s="127">
        <v>5.9308748333406602E-2</v>
      </c>
    </row>
    <row r="471" spans="1:23">
      <c r="A471" s="115" t="s">
        <v>236</v>
      </c>
      <c r="B471" s="56" t="s">
        <v>92</v>
      </c>
      <c r="C471" s="123">
        <v>40001</v>
      </c>
      <c r="D471" s="124">
        <v>0.46111111111111108</v>
      </c>
      <c r="E471" s="125">
        <v>17.5</v>
      </c>
      <c r="F471" s="126">
        <v>89</v>
      </c>
      <c r="G471" s="125">
        <v>6.8</v>
      </c>
      <c r="H471" s="125">
        <v>8.1</v>
      </c>
      <c r="J471" s="129">
        <v>2.1184147160495002</v>
      </c>
      <c r="K471" s="129">
        <v>0.188873455303773</v>
      </c>
      <c r="L471" s="129">
        <v>2.5776629041258201</v>
      </c>
      <c r="M471" s="129">
        <v>38.3366889271704</v>
      </c>
      <c r="O471" s="129">
        <v>9.8086082956935492</v>
      </c>
      <c r="P471" s="129">
        <v>11.1988118925008</v>
      </c>
      <c r="Q471" s="129">
        <v>12.533365879235401</v>
      </c>
      <c r="S471" s="127">
        <v>1.14622006776803E-2</v>
      </c>
      <c r="T471" s="128"/>
      <c r="U471" s="125">
        <v>11.216730038022799</v>
      </c>
      <c r="V471" s="128"/>
      <c r="W471" s="127">
        <v>4.9391660432334498E-2</v>
      </c>
    </row>
    <row r="472" spans="1:23">
      <c r="A472" s="115" t="s">
        <v>236</v>
      </c>
      <c r="B472" s="56" t="s">
        <v>99</v>
      </c>
      <c r="C472" s="123">
        <v>40026</v>
      </c>
      <c r="D472" s="124" t="s">
        <v>100</v>
      </c>
      <c r="E472" s="125">
        <v>19</v>
      </c>
      <c r="F472" s="126">
        <v>89</v>
      </c>
      <c r="G472" s="125">
        <v>6.2</v>
      </c>
      <c r="H472" s="125">
        <v>7.2</v>
      </c>
      <c r="J472" s="129">
        <v>3.2535099999999999</v>
      </c>
      <c r="K472" s="129">
        <v>12.868981460000001</v>
      </c>
      <c r="L472" s="129">
        <v>12.816935300000001</v>
      </c>
      <c r="M472" s="129">
        <v>102.7967069</v>
      </c>
      <c r="O472" s="129">
        <v>13.2019861952</v>
      </c>
      <c r="P472" s="129">
        <v>4.8665714400000004</v>
      </c>
      <c r="Q472" s="129">
        <v>9.9346707999999992</v>
      </c>
      <c r="S472" s="127">
        <v>3.45587882854815E-2</v>
      </c>
      <c r="T472" s="128"/>
      <c r="U472" s="125">
        <v>40.454333281468799</v>
      </c>
      <c r="V472" s="128"/>
      <c r="W472" s="127">
        <v>3.9192814099778997E-2</v>
      </c>
    </row>
    <row r="473" spans="1:23">
      <c r="A473" s="115" t="s">
        <v>236</v>
      </c>
      <c r="B473" s="56" t="s">
        <v>92</v>
      </c>
      <c r="C473" s="123">
        <v>40061</v>
      </c>
      <c r="D473" s="124" t="s">
        <v>104</v>
      </c>
      <c r="E473" s="125">
        <v>17</v>
      </c>
      <c r="F473" s="126">
        <v>142</v>
      </c>
      <c r="G473" s="125">
        <v>6.4</v>
      </c>
      <c r="H473" s="125">
        <v>8</v>
      </c>
      <c r="J473" s="129">
        <v>2.7181639999999998</v>
      </c>
      <c r="K473" s="129">
        <v>1.2493840705999999</v>
      </c>
      <c r="L473" s="129">
        <v>3.9909530000000002</v>
      </c>
      <c r="M473" s="129">
        <v>48.456479000000002</v>
      </c>
      <c r="O473" s="129">
        <v>24.483985350800001</v>
      </c>
      <c r="P473" s="129">
        <v>9.3832221899999997</v>
      </c>
      <c r="Q473" s="129">
        <v>12.432321999999999</v>
      </c>
      <c r="S473" s="127">
        <v>6.6784898304813999E-3</v>
      </c>
      <c r="T473" s="128"/>
      <c r="U473" s="125">
        <v>1.9813554452601001</v>
      </c>
      <c r="V473" s="128"/>
      <c r="W473" s="127">
        <v>1.3988325745697699E-2</v>
      </c>
    </row>
    <row r="474" spans="1:23">
      <c r="A474" s="115" t="s">
        <v>236</v>
      </c>
      <c r="B474" s="56" t="s">
        <v>92</v>
      </c>
      <c r="C474" s="123">
        <v>40089</v>
      </c>
      <c r="D474" s="124">
        <v>0.44097222222222227</v>
      </c>
      <c r="E474" s="125">
        <v>12</v>
      </c>
      <c r="F474" s="126">
        <v>120</v>
      </c>
      <c r="G474" s="125">
        <v>6.5</v>
      </c>
      <c r="H474" s="125">
        <v>8.1</v>
      </c>
      <c r="J474" s="129">
        <v>0.3231002</v>
      </c>
      <c r="K474" s="129">
        <v>0.88442976640000004</v>
      </c>
      <c r="L474" s="129">
        <v>0.71958080000000002</v>
      </c>
      <c r="M474" s="129">
        <v>1.9179839999999999</v>
      </c>
      <c r="N474" s="129"/>
      <c r="O474" s="129">
        <v>0.32497643749999999</v>
      </c>
      <c r="P474" s="129">
        <v>0.14169899999999999</v>
      </c>
      <c r="Q474" s="134">
        <v>5.2759416999999997</v>
      </c>
      <c r="R474" s="129"/>
      <c r="S474" s="135">
        <v>1.8617106571309501E-2</v>
      </c>
      <c r="T474" s="129"/>
      <c r="U474" s="125">
        <v>4.0900573559205897</v>
      </c>
      <c r="V474" s="129"/>
      <c r="W474" s="135">
        <v>3.56036243280674E-2</v>
      </c>
    </row>
    <row r="475" spans="1:23">
      <c r="A475" s="115" t="s">
        <v>236</v>
      </c>
      <c r="B475" s="56" t="s">
        <v>92</v>
      </c>
      <c r="C475" s="123">
        <v>40125</v>
      </c>
      <c r="D475" s="124" t="s">
        <v>107</v>
      </c>
      <c r="E475" s="125">
        <v>7</v>
      </c>
      <c r="F475" s="126">
        <v>117</v>
      </c>
      <c r="G475" s="125">
        <v>7.4</v>
      </c>
      <c r="H475" s="128">
        <v>11.2</v>
      </c>
      <c r="J475" s="129">
        <v>2.948267</v>
      </c>
      <c r="K475" s="129">
        <v>1.2107981758999999</v>
      </c>
      <c r="L475" s="129">
        <v>3.1753152</v>
      </c>
      <c r="M475" s="129">
        <v>51.176063999999997</v>
      </c>
      <c r="N475" s="129"/>
      <c r="O475" s="129">
        <v>12.604192919999999</v>
      </c>
      <c r="P475" s="128">
        <v>12.700953699999999</v>
      </c>
      <c r="Q475" s="129">
        <v>12.582102300000001</v>
      </c>
      <c r="R475" s="129"/>
      <c r="S475" s="135">
        <v>4.6496713163379803E-3</v>
      </c>
      <c r="T475" s="129"/>
      <c r="U475" s="132">
        <v>13.583577263770101</v>
      </c>
      <c r="V475" s="129"/>
      <c r="W475" s="135">
        <v>2.7367680766826399E-2</v>
      </c>
    </row>
    <row r="476" spans="1:23">
      <c r="A476" s="115" t="s">
        <v>236</v>
      </c>
      <c r="B476" s="56" t="s">
        <v>92</v>
      </c>
      <c r="C476" s="123">
        <v>40153</v>
      </c>
      <c r="D476" s="124" t="s">
        <v>109</v>
      </c>
      <c r="E476" s="125">
        <v>3</v>
      </c>
      <c r="F476" s="126">
        <v>104</v>
      </c>
      <c r="G476" s="125">
        <v>7.2</v>
      </c>
      <c r="H476" s="128">
        <v>11.8</v>
      </c>
      <c r="J476" s="129">
        <v>2.9460619499999998</v>
      </c>
      <c r="K476" s="129">
        <v>2.4211100000000001</v>
      </c>
      <c r="L476" s="129">
        <v>2.4817149999999999</v>
      </c>
      <c r="M476" s="129">
        <v>37.722217819999997</v>
      </c>
      <c r="N476" s="134"/>
      <c r="O476" s="129">
        <v>10.753819200000001</v>
      </c>
      <c r="P476" s="129">
        <v>16.514579999999999</v>
      </c>
      <c r="Q476" s="129">
        <v>15.215200899999999</v>
      </c>
      <c r="R476" s="129"/>
      <c r="S476" s="135">
        <v>9.5183212781177994E-3</v>
      </c>
      <c r="T476" s="129"/>
      <c r="U476" s="132">
        <v>0.95361611229783405</v>
      </c>
      <c r="V476" s="129"/>
      <c r="W476" s="135">
        <v>0.17435215773664101</v>
      </c>
    </row>
    <row r="477" spans="1:23">
      <c r="A477" s="115" t="s">
        <v>236</v>
      </c>
      <c r="B477" s="56" t="s">
        <v>92</v>
      </c>
      <c r="C477" s="123">
        <v>40180</v>
      </c>
      <c r="D477" s="124">
        <v>0.44791666666666669</v>
      </c>
      <c r="E477" s="126">
        <v>0</v>
      </c>
      <c r="F477" s="126">
        <v>120</v>
      </c>
      <c r="G477" s="125">
        <v>7.1</v>
      </c>
      <c r="H477" s="128">
        <v>12.2</v>
      </c>
      <c r="J477" s="134">
        <v>19.669979999999999</v>
      </c>
      <c r="K477" s="129">
        <v>4.8757979999999996</v>
      </c>
      <c r="L477" s="129">
        <v>16.339642000000001</v>
      </c>
      <c r="M477" s="129">
        <v>127.90121550000001</v>
      </c>
      <c r="O477" s="129">
        <v>8.2313024000000006</v>
      </c>
      <c r="P477" s="129">
        <v>13.001270399999999</v>
      </c>
      <c r="Q477" s="129">
        <v>11.08</v>
      </c>
      <c r="S477" s="134">
        <v>5.49142215808882E-3</v>
      </c>
      <c r="T477" s="128"/>
      <c r="U477" s="132">
        <v>11.7403917991908</v>
      </c>
      <c r="V477" s="128"/>
      <c r="W477" s="134" t="s">
        <v>38</v>
      </c>
    </row>
    <row r="478" spans="1:23">
      <c r="A478" s="115" t="s">
        <v>236</v>
      </c>
      <c r="B478" s="56" t="s">
        <v>92</v>
      </c>
      <c r="C478" s="123">
        <v>40218</v>
      </c>
      <c r="D478" s="124" t="s">
        <v>114</v>
      </c>
      <c r="E478" s="125">
        <v>0</v>
      </c>
      <c r="F478" s="126">
        <v>116</v>
      </c>
      <c r="G478" s="125">
        <v>7.1</v>
      </c>
      <c r="H478" s="128">
        <v>13</v>
      </c>
      <c r="J478" s="129">
        <v>2.8696462</v>
      </c>
      <c r="K478" s="129">
        <v>0.60506000000000004</v>
      </c>
      <c r="L478" s="129">
        <v>3.8173995000000001</v>
      </c>
      <c r="M478" s="129">
        <v>47.535911599999999</v>
      </c>
      <c r="O478" s="129" t="s">
        <v>38</v>
      </c>
      <c r="P478" s="129">
        <v>0.32723059999999998</v>
      </c>
      <c r="Q478" s="129">
        <v>15.006702600000001</v>
      </c>
      <c r="S478" s="134" t="s">
        <v>38</v>
      </c>
      <c r="T478" s="129"/>
      <c r="U478" s="132">
        <v>4.3740082190666003</v>
      </c>
      <c r="V478" s="129"/>
      <c r="W478" s="134">
        <v>8.5470983196858197E-2</v>
      </c>
    </row>
    <row r="479" spans="1:23">
      <c r="A479" s="115" t="s">
        <v>236</v>
      </c>
      <c r="B479" s="56" t="s">
        <v>115</v>
      </c>
      <c r="C479" s="123">
        <v>40243</v>
      </c>
      <c r="D479" s="124">
        <v>0.45763888888888893</v>
      </c>
      <c r="E479" s="125">
        <v>2.5</v>
      </c>
      <c r="F479" s="126">
        <v>81</v>
      </c>
      <c r="G479" s="125">
        <v>7.4</v>
      </c>
      <c r="H479" s="128">
        <v>14.2</v>
      </c>
      <c r="J479" s="129">
        <v>2.8777013</v>
      </c>
      <c r="K479" s="129">
        <v>0.80739399999999995</v>
      </c>
      <c r="L479" s="129">
        <v>3.0427038</v>
      </c>
      <c r="M479" s="129">
        <v>39.444843200000001</v>
      </c>
      <c r="O479" s="60" t="s">
        <v>38</v>
      </c>
      <c r="P479" s="129">
        <v>8.7393745999999997</v>
      </c>
      <c r="Q479" s="129">
        <v>13.5904296</v>
      </c>
      <c r="S479" s="135">
        <v>2.1593477558928E-3</v>
      </c>
      <c r="T479" s="129"/>
      <c r="U479" s="134">
        <v>23.144179667409599</v>
      </c>
      <c r="V479" s="129"/>
      <c r="W479" s="134">
        <v>8.2431059335360095E-3</v>
      </c>
    </row>
    <row r="480" spans="1:23">
      <c r="A480" s="115" t="s">
        <v>236</v>
      </c>
      <c r="B480" s="56" t="s">
        <v>92</v>
      </c>
      <c r="C480" s="123">
        <v>40271</v>
      </c>
      <c r="D480" s="124" t="s">
        <v>54</v>
      </c>
      <c r="E480" s="125">
        <v>12.5</v>
      </c>
      <c r="F480" s="126">
        <v>100</v>
      </c>
      <c r="G480" s="125">
        <v>7.3</v>
      </c>
      <c r="H480" s="128">
        <v>10.199999999999999</v>
      </c>
      <c r="J480" s="61">
        <v>2.8284296000000002</v>
      </c>
      <c r="K480" s="61">
        <v>0.35215000000000002</v>
      </c>
      <c r="L480" s="61">
        <v>3.0457239999999999</v>
      </c>
      <c r="M480" s="61">
        <v>41.374885900000002</v>
      </c>
      <c r="N480" s="61"/>
      <c r="O480" s="61">
        <v>7.5087460000000004</v>
      </c>
      <c r="P480" s="61">
        <v>9.8979128000000003</v>
      </c>
      <c r="Q480" s="61">
        <v>12.073092600000001</v>
      </c>
      <c r="S480" s="62" t="s">
        <v>38</v>
      </c>
      <c r="T480" s="62"/>
      <c r="U480" s="62">
        <v>4.5840893897430997</v>
      </c>
      <c r="V480" s="62"/>
      <c r="W480" s="63" t="s">
        <v>38</v>
      </c>
    </row>
    <row r="481" spans="1:23">
      <c r="A481" s="115" t="s">
        <v>236</v>
      </c>
      <c r="B481" s="56" t="s">
        <v>92</v>
      </c>
      <c r="C481" s="123">
        <v>40299</v>
      </c>
      <c r="D481" s="124">
        <v>0.45416666666666666</v>
      </c>
      <c r="E481" s="125">
        <v>17</v>
      </c>
      <c r="F481" s="126">
        <v>96</v>
      </c>
      <c r="G481" s="125">
        <v>7</v>
      </c>
      <c r="H481" s="128">
        <v>8.4</v>
      </c>
      <c r="J481" s="62">
        <v>2.4420120000000001</v>
      </c>
      <c r="K481" s="62">
        <v>0.68524399999999996</v>
      </c>
      <c r="L481" s="62">
        <v>4.8784200000000002</v>
      </c>
      <c r="M481" s="62">
        <v>38.949795799999997</v>
      </c>
      <c r="N481" s="62"/>
      <c r="O481" s="62">
        <v>14.0483324</v>
      </c>
      <c r="P481" s="62">
        <v>12.287609700000001</v>
      </c>
      <c r="Q481" s="62">
        <v>11.954397500000001</v>
      </c>
      <c r="R481" s="62"/>
      <c r="S481" s="62">
        <v>5.0147999999999998E-3</v>
      </c>
      <c r="T481" s="62"/>
      <c r="U481" s="62">
        <v>5.9382422802850297</v>
      </c>
      <c r="V481" s="62"/>
      <c r="W481" s="63">
        <v>5.56184565493913E-2</v>
      </c>
    </row>
    <row r="482" spans="1:23">
      <c r="A482" s="115" t="s">
        <v>236</v>
      </c>
      <c r="B482" s="56" t="s">
        <v>92</v>
      </c>
      <c r="C482" s="123">
        <v>40334</v>
      </c>
      <c r="D482" s="124">
        <v>0.44861111111111113</v>
      </c>
      <c r="E482" s="125">
        <v>23</v>
      </c>
      <c r="F482" s="126">
        <v>132</v>
      </c>
      <c r="G482" s="125">
        <v>7.1</v>
      </c>
      <c r="H482" s="128">
        <v>6.2</v>
      </c>
      <c r="J482" s="62">
        <v>2.6118067978533102</v>
      </c>
      <c r="K482" s="62">
        <v>1.3167082294264301</v>
      </c>
      <c r="L482" s="62">
        <v>5.8897637795275601</v>
      </c>
      <c r="M482" s="62">
        <v>46.177330302046101</v>
      </c>
      <c r="N482" s="62"/>
      <c r="O482" s="62">
        <v>6.9090909090909101</v>
      </c>
      <c r="P482" s="62">
        <v>3.9133247089262602</v>
      </c>
      <c r="Q482" s="62">
        <v>13.8458487572713</v>
      </c>
      <c r="R482" s="62"/>
      <c r="S482" s="62">
        <v>7.1031200000000001E-3</v>
      </c>
      <c r="T482" s="62"/>
      <c r="U482" s="65">
        <v>11.8086241048301</v>
      </c>
      <c r="V482" s="62"/>
      <c r="W482" s="63">
        <v>1.7067136327420601E-2</v>
      </c>
    </row>
    <row r="483" spans="1:23">
      <c r="A483" s="115" t="s">
        <v>236</v>
      </c>
      <c r="B483" s="56" t="s">
        <v>92</v>
      </c>
      <c r="C483" s="123">
        <v>40362</v>
      </c>
      <c r="D483" s="124" t="s">
        <v>122</v>
      </c>
      <c r="E483" s="125">
        <v>18.5</v>
      </c>
      <c r="F483" s="126">
        <v>144</v>
      </c>
      <c r="G483" s="125">
        <v>7.4</v>
      </c>
      <c r="H483" s="128">
        <v>8.1999999999999993</v>
      </c>
      <c r="J483" s="62">
        <v>1.9892664</v>
      </c>
      <c r="K483" s="62">
        <v>0.68673799999999996</v>
      </c>
      <c r="L483" s="62">
        <v>4.0059389999999997</v>
      </c>
      <c r="M483" s="62">
        <v>46.098160900000003</v>
      </c>
      <c r="N483" s="61"/>
      <c r="O483" s="62">
        <v>0.86247640000000003</v>
      </c>
      <c r="P483" s="62">
        <v>2.9423051</v>
      </c>
      <c r="Q483" s="62">
        <v>12.0368143</v>
      </c>
      <c r="R483" s="62"/>
      <c r="S483" s="96">
        <v>1.9047939999999999E-2</v>
      </c>
      <c r="T483" s="62"/>
      <c r="U483" s="65">
        <v>4.7099533810736904</v>
      </c>
      <c r="V483" s="62"/>
      <c r="W483" s="63">
        <v>7.3840000000000003E-2</v>
      </c>
    </row>
    <row r="484" spans="1:23">
      <c r="A484" s="115" t="s">
        <v>236</v>
      </c>
      <c r="B484" s="56" t="s">
        <v>92</v>
      </c>
      <c r="C484" s="123">
        <v>40397</v>
      </c>
      <c r="D484" s="124" t="s">
        <v>124</v>
      </c>
      <c r="E484" s="125">
        <v>19.5</v>
      </c>
      <c r="F484" s="126">
        <v>132</v>
      </c>
      <c r="G484" s="125">
        <v>7.1</v>
      </c>
      <c r="H484" s="128">
        <v>7.2</v>
      </c>
      <c r="J484" s="136">
        <v>1.5935159999999999</v>
      </c>
      <c r="K484" s="136">
        <v>0.68398000000000003</v>
      </c>
      <c r="L484" s="67">
        <v>9.8531250000000004</v>
      </c>
      <c r="M484" s="67">
        <v>45.291358700000004</v>
      </c>
      <c r="N484" s="61"/>
      <c r="O484" s="67">
        <v>8.7715738000000005</v>
      </c>
      <c r="P484" s="67">
        <v>1.7123565000000001</v>
      </c>
      <c r="Q484" s="67">
        <v>9.5169449999999998</v>
      </c>
      <c r="R484" s="62"/>
      <c r="S484" s="135">
        <v>1.50713484046817E-2</v>
      </c>
      <c r="T484" s="61"/>
      <c r="U484" s="68">
        <v>20.469562236989901</v>
      </c>
      <c r="V484" s="61"/>
      <c r="W484" s="69">
        <v>2.1024035200000002E-3</v>
      </c>
    </row>
    <row r="485" spans="1:23">
      <c r="A485" s="115" t="s">
        <v>236</v>
      </c>
      <c r="B485" s="56" t="s">
        <v>92</v>
      </c>
      <c r="C485" s="123">
        <v>40425</v>
      </c>
      <c r="D485" s="124" t="s">
        <v>127</v>
      </c>
      <c r="E485" s="125">
        <v>19</v>
      </c>
      <c r="F485" s="126">
        <v>132</v>
      </c>
      <c r="G485" s="125">
        <v>7.6</v>
      </c>
      <c r="H485" s="125">
        <v>6.4</v>
      </c>
      <c r="J485" s="61">
        <v>41.611815999999997</v>
      </c>
      <c r="K485" s="61">
        <v>1.4596359999999999</v>
      </c>
      <c r="L485" s="61">
        <v>33.488422999999997</v>
      </c>
      <c r="M485" s="61">
        <v>66.972745599999996</v>
      </c>
      <c r="N485" s="61"/>
      <c r="O485" s="61">
        <v>240.24550840000001</v>
      </c>
      <c r="P485" s="67">
        <v>7.7065590000000004</v>
      </c>
      <c r="Q485" s="61">
        <v>33.601885000000003</v>
      </c>
      <c r="R485" s="62"/>
      <c r="S485" s="71">
        <v>0.21937630270963601</v>
      </c>
      <c r="T485" s="62"/>
      <c r="U485" s="65">
        <v>6.8501622156469102</v>
      </c>
      <c r="V485" s="62"/>
      <c r="W485" s="72">
        <v>4.62108013E-3</v>
      </c>
    </row>
    <row r="486" spans="1:23">
      <c r="A486" s="115" t="s">
        <v>236</v>
      </c>
      <c r="B486" s="56" t="s">
        <v>130</v>
      </c>
      <c r="C486" s="123">
        <v>40453</v>
      </c>
      <c r="D486" s="124" t="s">
        <v>133</v>
      </c>
      <c r="E486" s="126">
        <v>13.5</v>
      </c>
      <c r="F486" s="126">
        <v>64</v>
      </c>
      <c r="G486" s="125">
        <v>6.7</v>
      </c>
      <c r="H486" s="128">
        <v>8.4</v>
      </c>
      <c r="J486" s="75">
        <v>3.9306304999999999</v>
      </c>
      <c r="K486" s="75">
        <v>2.8807999999999998</v>
      </c>
      <c r="L486" s="75">
        <v>4.5332660000000002</v>
      </c>
      <c r="M486" s="75">
        <v>34.463588600000001</v>
      </c>
      <c r="N486" s="77"/>
      <c r="O486" s="75">
        <v>52.599041999999997</v>
      </c>
      <c r="P486" s="75">
        <v>19.553324799999999</v>
      </c>
      <c r="Q486" s="75">
        <v>13.6375086</v>
      </c>
      <c r="R486" s="76"/>
      <c r="S486" s="78">
        <v>1.17481574098447E-2</v>
      </c>
      <c r="T486" s="76"/>
      <c r="U486" s="137">
        <v>4.5326106873173702</v>
      </c>
      <c r="V486" s="76"/>
      <c r="W486" s="79">
        <v>1.08540002E-2</v>
      </c>
    </row>
    <row r="487" spans="1:23">
      <c r="A487" s="115" t="s">
        <v>236</v>
      </c>
      <c r="B487" s="56" t="s">
        <v>134</v>
      </c>
      <c r="C487" s="123">
        <v>40488</v>
      </c>
      <c r="D487" s="124" t="s">
        <v>136</v>
      </c>
      <c r="E487" s="125">
        <v>6.5</v>
      </c>
      <c r="F487" s="126">
        <v>124</v>
      </c>
      <c r="G487" s="125">
        <v>6.9</v>
      </c>
      <c r="H487" s="125">
        <v>10</v>
      </c>
      <c r="J487" s="75">
        <v>4.7771720000000002</v>
      </c>
      <c r="K487" s="75">
        <v>2.377205</v>
      </c>
      <c r="L487" s="75">
        <v>5.2439239999999998</v>
      </c>
      <c r="M487" s="75">
        <v>55.211978299999998</v>
      </c>
      <c r="N487" s="77"/>
      <c r="O487" s="75">
        <v>2.4868858999999999</v>
      </c>
      <c r="P487" s="75">
        <v>7.5709695999999997</v>
      </c>
      <c r="Q487" s="75">
        <v>16.742794499999999</v>
      </c>
      <c r="R487" s="76"/>
      <c r="S487" s="78">
        <v>1.7292379573571999E-2</v>
      </c>
      <c r="T487" s="76"/>
      <c r="U487" s="137">
        <v>6.6102084610668204</v>
      </c>
      <c r="V487" s="76"/>
      <c r="W487" s="79">
        <v>1.24528898E-2</v>
      </c>
    </row>
    <row r="488" spans="1:23">
      <c r="A488" s="115" t="s">
        <v>236</v>
      </c>
      <c r="B488" s="56" t="s">
        <v>137</v>
      </c>
      <c r="C488" s="123">
        <v>40517</v>
      </c>
      <c r="D488" s="124" t="s">
        <v>139</v>
      </c>
      <c r="E488" s="125">
        <v>3</v>
      </c>
      <c r="F488" s="126">
        <v>88</v>
      </c>
      <c r="G488" s="125">
        <v>6.8</v>
      </c>
      <c r="H488" s="125">
        <v>12.2</v>
      </c>
      <c r="J488" s="73">
        <v>3.3433899999999999</v>
      </c>
      <c r="K488" s="73">
        <v>1.3923970000000001</v>
      </c>
      <c r="L488" s="73">
        <v>3.9500191999999998</v>
      </c>
      <c r="M488" s="73">
        <v>41.219771000000001</v>
      </c>
      <c r="N488" s="61"/>
      <c r="O488" s="73">
        <v>6.6967311</v>
      </c>
      <c r="P488" s="73">
        <v>17.2185472</v>
      </c>
      <c r="Q488" s="73">
        <v>11.8797996</v>
      </c>
      <c r="R488" s="62"/>
      <c r="S488" s="78">
        <v>1.3122164313785E-2</v>
      </c>
      <c r="T488" s="62"/>
      <c r="U488" s="65">
        <v>1.0540638954368799</v>
      </c>
      <c r="V488" s="62"/>
      <c r="W488" s="72">
        <v>1.5732343199999999E-2</v>
      </c>
    </row>
    <row r="489" spans="1:23">
      <c r="A489" s="115" t="s">
        <v>236</v>
      </c>
      <c r="B489" s="56" t="s">
        <v>143</v>
      </c>
      <c r="C489" s="123">
        <v>40607</v>
      </c>
      <c r="D489" s="124" t="s">
        <v>146</v>
      </c>
      <c r="E489" s="125">
        <v>4</v>
      </c>
      <c r="F489" s="126">
        <v>89</v>
      </c>
      <c r="G489" s="125">
        <v>6.9</v>
      </c>
      <c r="H489" s="125">
        <v>12.5</v>
      </c>
      <c r="J489" s="93">
        <v>3.9601403201821901</v>
      </c>
      <c r="K489" s="93">
        <v>0.98846700348170402</v>
      </c>
      <c r="L489" s="93">
        <v>4.8393547427349404</v>
      </c>
      <c r="M489" s="93">
        <v>107.74923356819301</v>
      </c>
      <c r="N489" s="61"/>
      <c r="O489" s="93">
        <v>8.2617668999999996</v>
      </c>
      <c r="P489" s="93">
        <v>12.095316</v>
      </c>
      <c r="Q489" s="93">
        <v>11.4575403</v>
      </c>
      <c r="R489" s="62"/>
      <c r="S489" s="81">
        <v>8.4526271407633496E-3</v>
      </c>
      <c r="T489" s="62"/>
      <c r="U489" s="62">
        <v>2.4232554983667298</v>
      </c>
      <c r="V489" s="62"/>
      <c r="W489" s="63" t="s">
        <v>38</v>
      </c>
    </row>
    <row r="490" spans="1:23">
      <c r="A490" s="115" t="s">
        <v>236</v>
      </c>
      <c r="B490" s="56" t="s">
        <v>149</v>
      </c>
      <c r="C490" s="123">
        <v>40698</v>
      </c>
      <c r="D490" s="124">
        <v>0.46180555555555552</v>
      </c>
      <c r="E490" s="125">
        <v>16</v>
      </c>
      <c r="F490" s="126">
        <v>128</v>
      </c>
      <c r="G490" s="125">
        <v>6.7</v>
      </c>
      <c r="H490" s="125">
        <v>8.8000000000000007</v>
      </c>
      <c r="J490" s="96">
        <v>2.31691616285383</v>
      </c>
      <c r="K490" s="96">
        <v>1.76737652419492</v>
      </c>
      <c r="L490" s="96">
        <v>2.82072817542945</v>
      </c>
      <c r="M490" s="96">
        <v>28.110163409274801</v>
      </c>
      <c r="N490" s="62"/>
      <c r="O490" s="96">
        <v>4.3503400000000001</v>
      </c>
      <c r="P490" s="96">
        <v>10.8636854</v>
      </c>
      <c r="Q490" s="96">
        <v>10.30935</v>
      </c>
      <c r="R490" s="62"/>
      <c r="S490" s="81">
        <v>2.06556545448781E-2</v>
      </c>
      <c r="T490" s="62"/>
      <c r="U490" s="62">
        <v>66.912493862343197</v>
      </c>
      <c r="V490" s="62"/>
      <c r="W490" s="82">
        <v>1.6282000000000001E-2</v>
      </c>
    </row>
    <row r="491" spans="1:23">
      <c r="A491" s="115" t="s">
        <v>236</v>
      </c>
      <c r="B491" s="56" t="s">
        <v>92</v>
      </c>
      <c r="C491" s="123">
        <v>40789</v>
      </c>
      <c r="D491" s="124">
        <v>0.44791666666666669</v>
      </c>
      <c r="E491" s="125">
        <v>19</v>
      </c>
      <c r="F491" s="126">
        <v>136</v>
      </c>
      <c r="G491" s="125">
        <v>7.1</v>
      </c>
      <c r="H491" s="125">
        <v>7.4</v>
      </c>
      <c r="J491" s="93">
        <v>3.2735642999999999</v>
      </c>
      <c r="K491" s="93">
        <v>1.015925</v>
      </c>
      <c r="L491" s="93">
        <v>4.8932279999999997</v>
      </c>
      <c r="M491" s="93">
        <v>31.5890168</v>
      </c>
      <c r="O491" s="93">
        <v>7.7973355</v>
      </c>
      <c r="P491" s="93">
        <v>8.5702411999999999</v>
      </c>
      <c r="Q491" s="93">
        <v>12.419313199999999</v>
      </c>
      <c r="S491" s="81">
        <v>1.11127453383668E-2</v>
      </c>
      <c r="T491" s="62"/>
      <c r="U491" s="62">
        <v>1.2511789955920001</v>
      </c>
      <c r="V491" s="62"/>
      <c r="W491" s="100" t="s">
        <v>38</v>
      </c>
    </row>
    <row r="492" spans="1:23">
      <c r="A492" s="115" t="s">
        <v>236</v>
      </c>
      <c r="B492" s="56" t="s">
        <v>152</v>
      </c>
      <c r="C492" s="123">
        <v>40881</v>
      </c>
      <c r="D492" s="124" t="s">
        <v>154</v>
      </c>
      <c r="E492" s="125">
        <v>6</v>
      </c>
      <c r="F492" s="126">
        <v>92</v>
      </c>
      <c r="G492" s="125">
        <v>6.5</v>
      </c>
      <c r="H492" s="125">
        <v>12</v>
      </c>
      <c r="J492" s="93">
        <v>2.6361897999999999</v>
      </c>
      <c r="K492" s="93">
        <v>0.90091399999999999</v>
      </c>
      <c r="L492" s="93">
        <v>3.4915851</v>
      </c>
      <c r="M492" s="93">
        <v>36.670956799999999</v>
      </c>
      <c r="N492" s="85"/>
      <c r="O492" s="93">
        <v>6.3280276000000004</v>
      </c>
      <c r="P492" s="93">
        <v>9.5888930000000006</v>
      </c>
      <c r="Q492" s="93">
        <v>9.5592555000000008</v>
      </c>
      <c r="R492" s="86"/>
      <c r="S492" s="81">
        <v>4.1362848641402104E-3</v>
      </c>
      <c r="T492" s="86"/>
      <c r="U492" s="62" t="s">
        <v>38</v>
      </c>
      <c r="V492" s="86"/>
      <c r="W492" s="93">
        <v>1.7634335000000001E-2</v>
      </c>
    </row>
    <row r="493" spans="1:23">
      <c r="A493" s="115" t="s">
        <v>236</v>
      </c>
      <c r="B493" s="56" t="s">
        <v>152</v>
      </c>
      <c r="C493" s="123">
        <v>40971</v>
      </c>
      <c r="D493" s="124" t="s">
        <v>162</v>
      </c>
      <c r="E493" s="125">
        <v>7</v>
      </c>
      <c r="F493" s="126">
        <v>66</v>
      </c>
      <c r="G493" s="125">
        <v>7.1</v>
      </c>
      <c r="H493" s="125">
        <v>11.2</v>
      </c>
      <c r="J493" s="90">
        <v>3.0316160000000001</v>
      </c>
      <c r="K493" s="92">
        <v>0.99247200000000002</v>
      </c>
      <c r="L493" s="90">
        <v>2.6088364999999998</v>
      </c>
      <c r="M493" s="90">
        <v>30.676407300000001</v>
      </c>
      <c r="N493" s="85"/>
      <c r="O493" s="93">
        <v>5.5766419999999997</v>
      </c>
      <c r="P493" s="93">
        <v>6.6727992</v>
      </c>
      <c r="Q493" s="93">
        <v>8.7372157999999995</v>
      </c>
      <c r="R493" s="86"/>
      <c r="S493" s="91">
        <v>8.8055957068567305E-3</v>
      </c>
      <c r="T493" s="86"/>
      <c r="U493" s="86">
        <v>10.0184956843403</v>
      </c>
      <c r="V493" s="86"/>
      <c r="W493" s="141">
        <v>1.9552383359135901E-2</v>
      </c>
    </row>
    <row r="494" spans="1:23">
      <c r="A494" s="115" t="s">
        <v>236</v>
      </c>
      <c r="B494" s="56" t="s">
        <v>92</v>
      </c>
      <c r="C494" s="123">
        <v>41066</v>
      </c>
      <c r="D494" s="124" t="s">
        <v>167</v>
      </c>
      <c r="E494" s="125">
        <v>15</v>
      </c>
      <c r="F494" s="126">
        <v>68</v>
      </c>
      <c r="G494" s="125">
        <v>5.8</v>
      </c>
      <c r="H494" s="128">
        <v>7.4</v>
      </c>
      <c r="J494" s="93">
        <v>22.026866851047</v>
      </c>
      <c r="K494" s="93">
        <v>1.9432183999999999</v>
      </c>
      <c r="L494" s="93">
        <v>1.4792831</v>
      </c>
      <c r="M494" s="93">
        <v>23.171335200000001</v>
      </c>
      <c r="N494" s="85"/>
      <c r="O494" s="93">
        <v>4.1079217999999997</v>
      </c>
      <c r="P494" s="93">
        <v>8.4827166999999992</v>
      </c>
      <c r="Q494" s="93">
        <v>6.9738847000000002</v>
      </c>
      <c r="R494" s="86"/>
      <c r="S494" s="91">
        <v>7.4892538910060896E-2</v>
      </c>
      <c r="T494" s="86"/>
      <c r="U494" s="86">
        <v>37.168555986966602</v>
      </c>
      <c r="V494" s="86"/>
      <c r="W494" s="141">
        <v>4.29591831625009E-2</v>
      </c>
    </row>
    <row r="495" spans="1:23">
      <c r="A495" s="115" t="s">
        <v>236</v>
      </c>
      <c r="B495" s="56" t="s">
        <v>92</v>
      </c>
      <c r="C495" s="123">
        <v>41160</v>
      </c>
      <c r="D495" s="124">
        <v>0.46249999999999997</v>
      </c>
      <c r="E495" s="125">
        <v>21</v>
      </c>
      <c r="F495" s="126">
        <v>144</v>
      </c>
      <c r="G495" s="125">
        <v>7</v>
      </c>
      <c r="H495" s="125">
        <v>4.5999999999999996</v>
      </c>
      <c r="J495" s="93">
        <v>3.03737683610131</v>
      </c>
      <c r="K495" s="93">
        <v>1.5140307510184201</v>
      </c>
      <c r="L495" s="93">
        <v>4.7067131558767796</v>
      </c>
      <c r="M495" s="93">
        <v>40.717875640168998</v>
      </c>
      <c r="N495" s="85"/>
      <c r="O495" s="93">
        <v>7.2544993168762799</v>
      </c>
      <c r="P495" s="93">
        <v>3.6779346811648099</v>
      </c>
      <c r="Q495" s="135" t="s">
        <v>170</v>
      </c>
      <c r="R495" s="86"/>
      <c r="S495" s="127">
        <v>1.43438E-2</v>
      </c>
      <c r="T495" s="86"/>
      <c r="U495" s="127">
        <v>22.026866851047</v>
      </c>
      <c r="V495" s="86"/>
      <c r="W495" s="141">
        <v>2.0924999999999999E-2</v>
      </c>
    </row>
    <row r="496" spans="1:23">
      <c r="A496" s="115" t="s">
        <v>236</v>
      </c>
      <c r="B496" s="150" t="s">
        <v>173</v>
      </c>
      <c r="C496" s="123">
        <v>41245</v>
      </c>
      <c r="D496" s="124" t="s">
        <v>177</v>
      </c>
      <c r="E496" s="125">
        <v>6</v>
      </c>
      <c r="F496" s="126">
        <v>128</v>
      </c>
      <c r="G496" s="125">
        <v>7.6</v>
      </c>
      <c r="H496" s="128">
        <v>13</v>
      </c>
      <c r="J496" s="93">
        <v>3.0319569999999998</v>
      </c>
      <c r="K496" s="93">
        <v>0.73225649999999998</v>
      </c>
      <c r="L496" s="93">
        <v>5.3215624999999998</v>
      </c>
      <c r="M496" s="93">
        <v>40.661149500000001</v>
      </c>
      <c r="N496" s="61"/>
      <c r="O496" s="93">
        <v>7.0524008</v>
      </c>
      <c r="P496" s="93">
        <v>9.8220124999999996</v>
      </c>
      <c r="Q496" s="93">
        <v>13.894100399999999</v>
      </c>
      <c r="R496" s="63"/>
      <c r="S496" s="135">
        <v>2.2520000000000001E-3</v>
      </c>
      <c r="T496" s="63"/>
      <c r="U496" s="93">
        <v>0.96724895053488902</v>
      </c>
      <c r="V496" s="63"/>
      <c r="W496" s="141">
        <v>1.59355176767602E-2</v>
      </c>
    </row>
    <row r="497" spans="1:23">
      <c r="A497" s="115" t="s">
        <v>236</v>
      </c>
      <c r="B497" s="56" t="s">
        <v>173</v>
      </c>
      <c r="C497" s="123">
        <v>41335</v>
      </c>
      <c r="D497" s="124" t="s">
        <v>181</v>
      </c>
      <c r="E497" s="125">
        <v>2</v>
      </c>
      <c r="F497" s="126">
        <v>80</v>
      </c>
      <c r="G497" s="125">
        <v>6.9</v>
      </c>
      <c r="H497" s="128">
        <v>13.3</v>
      </c>
      <c r="J497" s="93">
        <v>3.0987309999999999</v>
      </c>
      <c r="K497" s="93">
        <v>0.97762329999999997</v>
      </c>
      <c r="L497" s="93">
        <v>2.9359299000000001</v>
      </c>
      <c r="M497" s="93">
        <v>33.690291199999997</v>
      </c>
      <c r="N497" s="95"/>
      <c r="O497" s="93">
        <v>6.4126021</v>
      </c>
      <c r="P497" s="93">
        <v>9.9263781000000009</v>
      </c>
      <c r="Q497" s="93">
        <v>9.9434541000000003</v>
      </c>
      <c r="R497" s="63"/>
      <c r="S497" s="135">
        <v>1.0315E-2</v>
      </c>
      <c r="T497" s="63"/>
      <c r="U497" s="151">
        <v>4.0211916801544199</v>
      </c>
      <c r="V497" s="63"/>
      <c r="W497" s="141">
        <v>4.1619999999999997E-2</v>
      </c>
    </row>
    <row r="498" spans="1:23">
      <c r="A498" s="115" t="s">
        <v>236</v>
      </c>
      <c r="B498" s="56" t="s">
        <v>184</v>
      </c>
      <c r="C498" s="123">
        <v>41433</v>
      </c>
      <c r="D498" s="124" t="s">
        <v>85</v>
      </c>
      <c r="E498" s="125">
        <v>17</v>
      </c>
      <c r="F498" s="126">
        <v>136</v>
      </c>
      <c r="G498" s="125">
        <v>7.1</v>
      </c>
      <c r="H498" s="125">
        <v>7.8</v>
      </c>
      <c r="J498" s="153">
        <v>1.4463373100000001</v>
      </c>
      <c r="K498" s="153">
        <v>0.28300640999999999</v>
      </c>
      <c r="L498" s="153">
        <v>2.2511757499999998</v>
      </c>
      <c r="M498" s="153">
        <v>33.562878400000002</v>
      </c>
      <c r="N498" s="152"/>
      <c r="O498" s="153">
        <v>6.2659131199999996</v>
      </c>
      <c r="P498" s="153">
        <v>7.3902207799999999</v>
      </c>
      <c r="Q498" s="153">
        <v>9.9185678500000005</v>
      </c>
      <c r="R498" s="152"/>
      <c r="S498" s="153">
        <v>2.12275E-2</v>
      </c>
      <c r="T498" s="152"/>
      <c r="U498" s="154">
        <v>3.55331899200984</v>
      </c>
      <c r="V498" s="152"/>
      <c r="W498" s="152" t="s">
        <v>38</v>
      </c>
    </row>
    <row r="499" spans="1:23">
      <c r="A499" s="115" t="s">
        <v>236</v>
      </c>
      <c r="B499" s="56" t="s">
        <v>92</v>
      </c>
      <c r="C499" s="123">
        <v>41524</v>
      </c>
      <c r="D499" s="124" t="s">
        <v>189</v>
      </c>
      <c r="E499" s="125">
        <v>14.5</v>
      </c>
      <c r="F499" s="126">
        <v>156</v>
      </c>
      <c r="G499" s="125">
        <v>7.1</v>
      </c>
      <c r="H499" s="128">
        <v>7.7</v>
      </c>
      <c r="J499" s="145">
        <v>1.35357233</v>
      </c>
      <c r="K499" s="145">
        <v>0.43962193999999999</v>
      </c>
      <c r="L499" s="145">
        <v>2.6057980399999998</v>
      </c>
      <c r="M499" s="145">
        <v>37.327330240000002</v>
      </c>
      <c r="N499" s="152"/>
      <c r="O499" s="153">
        <v>6.9789351999999996</v>
      </c>
      <c r="P499" s="153">
        <v>1.83307661</v>
      </c>
      <c r="Q499" s="153">
        <v>8.8403200000000002</v>
      </c>
      <c r="R499" s="152"/>
      <c r="S499" s="153">
        <v>1.02775E-2</v>
      </c>
      <c r="T499" s="152"/>
      <c r="U499" s="154">
        <v>11.0532592571046</v>
      </c>
      <c r="V499" s="152"/>
      <c r="W499" s="152" t="s">
        <v>38</v>
      </c>
    </row>
    <row r="500" spans="1:23">
      <c r="A500" s="115" t="s">
        <v>236</v>
      </c>
      <c r="B500" s="56" t="s">
        <v>92</v>
      </c>
      <c r="C500" s="123">
        <v>41609</v>
      </c>
      <c r="D500" s="124">
        <v>0.61805555555555558</v>
      </c>
      <c r="E500" s="125">
        <v>1</v>
      </c>
      <c r="F500" s="126">
        <v>92</v>
      </c>
      <c r="G500" s="125">
        <v>6.4</v>
      </c>
      <c r="H500" s="125">
        <v>12.9</v>
      </c>
      <c r="J500" s="153">
        <v>3.4326554599999999</v>
      </c>
      <c r="K500" s="153">
        <v>1.6368320000000001</v>
      </c>
      <c r="L500" s="153">
        <v>3.5742677</v>
      </c>
      <c r="M500" s="153">
        <v>32.545487420000001</v>
      </c>
      <c r="N500" s="152"/>
      <c r="O500" s="153">
        <v>8.3264971400000007</v>
      </c>
      <c r="P500" s="153">
        <v>12.1102516</v>
      </c>
      <c r="Q500" s="153">
        <v>12.260779400000001</v>
      </c>
      <c r="R500" s="152"/>
      <c r="S500" s="153">
        <v>3.4351999999999998E-3</v>
      </c>
      <c r="T500" s="152"/>
      <c r="U500" s="154">
        <v>5.3518865400053599</v>
      </c>
      <c r="V500" s="152"/>
      <c r="W500" s="153">
        <v>2.0120800000000001E-2</v>
      </c>
    </row>
    <row r="501" spans="1:23">
      <c r="A501" s="115" t="s">
        <v>236</v>
      </c>
      <c r="B501" s="56" t="s">
        <v>192</v>
      </c>
      <c r="C501" s="123">
        <v>41706</v>
      </c>
      <c r="D501" s="124" t="s">
        <v>193</v>
      </c>
      <c r="E501" s="125">
        <v>0</v>
      </c>
      <c r="F501" s="126">
        <v>88</v>
      </c>
      <c r="G501" s="125">
        <v>7.3</v>
      </c>
      <c r="H501" s="125">
        <v>11.9</v>
      </c>
      <c r="J501" s="153">
        <v>3.6240025999999999</v>
      </c>
      <c r="K501" s="153">
        <v>4.4617079999999998</v>
      </c>
      <c r="L501" s="153">
        <v>3.9536439900000002</v>
      </c>
      <c r="M501" s="153">
        <v>30.472409219999999</v>
      </c>
      <c r="N501" s="153"/>
      <c r="O501" s="153">
        <v>7.0397176000000004</v>
      </c>
      <c r="P501" s="153">
        <v>3.6592328300000001</v>
      </c>
      <c r="Q501" s="153">
        <v>7.8797335200000003</v>
      </c>
      <c r="R501" s="153"/>
      <c r="S501" s="153">
        <v>7.6667399999999997E-2</v>
      </c>
      <c r="T501" s="153"/>
      <c r="U501" s="154">
        <v>5.0370728562217799</v>
      </c>
      <c r="V501" s="153"/>
      <c r="W501" s="153">
        <v>0.25142120000000001</v>
      </c>
    </row>
    <row r="502" spans="1:23">
      <c r="A502" s="115" t="s">
        <v>236</v>
      </c>
      <c r="B502" s="56" t="s">
        <v>195</v>
      </c>
      <c r="C502" s="123">
        <v>41797</v>
      </c>
      <c r="D502" s="124" t="s">
        <v>193</v>
      </c>
      <c r="E502" s="125">
        <v>17</v>
      </c>
      <c r="F502" s="126">
        <v>128</v>
      </c>
      <c r="G502" s="125">
        <v>7.3</v>
      </c>
      <c r="H502" s="125">
        <v>7.6</v>
      </c>
      <c r="J502" s="160">
        <v>3.3010955800000001</v>
      </c>
      <c r="K502" s="160">
        <v>0.36793970999999998</v>
      </c>
      <c r="L502" s="160">
        <v>3.2963076999999998</v>
      </c>
      <c r="M502" s="160">
        <v>45.252131200000001</v>
      </c>
      <c r="N502" s="160"/>
      <c r="O502" s="160">
        <v>6.6197858399999996</v>
      </c>
      <c r="P502" s="160">
        <v>8.6057766400000002</v>
      </c>
      <c r="Q502" s="160">
        <v>11.02070125</v>
      </c>
      <c r="R502" s="153"/>
      <c r="S502" s="153">
        <v>1.37606E-2</v>
      </c>
      <c r="T502" s="153"/>
      <c r="U502" s="154">
        <v>39.1813315876622</v>
      </c>
      <c r="V502" s="153"/>
      <c r="W502" s="153">
        <v>2.0621599999999999E-3</v>
      </c>
    </row>
    <row r="503" spans="1:23">
      <c r="A503" s="115" t="s">
        <v>236</v>
      </c>
      <c r="B503" s="150" t="s">
        <v>92</v>
      </c>
      <c r="C503" s="123">
        <v>41888</v>
      </c>
      <c r="D503" s="124" t="s">
        <v>200</v>
      </c>
      <c r="E503" s="125">
        <v>20.5</v>
      </c>
      <c r="F503" s="126">
        <v>168</v>
      </c>
      <c r="G503" s="125">
        <v>7.1</v>
      </c>
      <c r="H503" s="128">
        <v>6.4</v>
      </c>
      <c r="J503" s="160">
        <v>4.4292797500000001</v>
      </c>
      <c r="K503" s="160">
        <v>1.5106702700000001</v>
      </c>
      <c r="L503" s="160">
        <v>4.40917914</v>
      </c>
      <c r="M503" s="160">
        <v>53.271316599999999</v>
      </c>
      <c r="N503" s="160"/>
      <c r="O503" s="160">
        <v>9.53103488</v>
      </c>
      <c r="P503" s="160">
        <v>7.5123312000000002</v>
      </c>
      <c r="Q503" s="160">
        <v>13.55072839</v>
      </c>
      <c r="R503" s="153"/>
      <c r="S503" s="153">
        <v>3.5458400000000001E-2</v>
      </c>
      <c r="T503" s="153"/>
      <c r="U503" s="154">
        <v>6.7239805965131403</v>
      </c>
      <c r="V503" s="153"/>
      <c r="W503" s="153">
        <v>3.0839780000000001E-2</v>
      </c>
    </row>
    <row r="504" spans="1:23">
      <c r="A504" s="115" t="s">
        <v>236</v>
      </c>
      <c r="B504" s="56" t="s">
        <v>92</v>
      </c>
      <c r="C504" s="123">
        <v>41980</v>
      </c>
      <c r="D504" s="124" t="s">
        <v>205</v>
      </c>
      <c r="E504" s="125">
        <v>3</v>
      </c>
      <c r="F504" s="126">
        <v>84</v>
      </c>
      <c r="G504" s="125">
        <v>6.6</v>
      </c>
      <c r="H504" s="125">
        <v>11</v>
      </c>
      <c r="J504" s="99">
        <v>7.12</v>
      </c>
      <c r="K504" s="99">
        <v>3.508</v>
      </c>
      <c r="L504" s="99">
        <v>2.726</v>
      </c>
      <c r="M504" s="99">
        <v>33.970999999999997</v>
      </c>
      <c r="N504" s="100"/>
      <c r="O504" s="99">
        <v>9.1769999999999996</v>
      </c>
      <c r="P504" s="99">
        <v>15.125999999999999</v>
      </c>
      <c r="Q504" s="99">
        <v>12.613</v>
      </c>
      <c r="R504" s="100"/>
      <c r="S504" s="99">
        <v>0.223</v>
      </c>
      <c r="T504" s="100"/>
      <c r="U504" s="99">
        <v>10.8</v>
      </c>
      <c r="V504" s="100"/>
      <c r="W504" s="99">
        <v>0.114</v>
      </c>
    </row>
    <row r="505" spans="1:23">
      <c r="A505" s="115" t="s">
        <v>236</v>
      </c>
      <c r="B505" s="56" t="s">
        <v>92</v>
      </c>
      <c r="C505" s="123">
        <v>42098</v>
      </c>
      <c r="D505" s="124">
        <v>0.4513888888888889</v>
      </c>
      <c r="E505" s="125">
        <v>6.5</v>
      </c>
      <c r="F505" s="126">
        <v>80</v>
      </c>
      <c r="G505" s="125">
        <v>6.6</v>
      </c>
      <c r="H505" s="125">
        <v>10.6</v>
      </c>
      <c r="J505" s="99">
        <v>7.72</v>
      </c>
      <c r="K505" s="99">
        <v>2.0030000000000001</v>
      </c>
      <c r="L505" s="99">
        <v>2.4380000000000002</v>
      </c>
      <c r="M505" s="99">
        <v>32.375</v>
      </c>
      <c r="N505" s="100"/>
      <c r="O505" s="99">
        <v>10.07</v>
      </c>
      <c r="P505" s="99">
        <v>10.347</v>
      </c>
      <c r="Q505" s="99">
        <v>11.067</v>
      </c>
      <c r="R505" s="100"/>
      <c r="S505" s="99">
        <v>3.1E-2</v>
      </c>
      <c r="T505" s="100"/>
      <c r="U505" s="99">
        <v>2.5</v>
      </c>
      <c r="V505" s="100"/>
      <c r="W505" s="99">
        <v>8.9999999999999993E-3</v>
      </c>
    </row>
    <row r="506" spans="1:23">
      <c r="A506" s="115" t="s">
        <v>236</v>
      </c>
      <c r="B506" s="56" t="s">
        <v>92</v>
      </c>
      <c r="C506" s="123">
        <v>42161</v>
      </c>
      <c r="D506" s="124">
        <v>0.47222222222222221</v>
      </c>
      <c r="E506" s="125">
        <v>18</v>
      </c>
      <c r="F506" s="126">
        <v>132</v>
      </c>
      <c r="G506" s="125">
        <v>7.9</v>
      </c>
      <c r="H506" s="125">
        <v>6.8</v>
      </c>
      <c r="J506" s="99">
        <v>4.1150000000000002</v>
      </c>
      <c r="K506" s="99">
        <v>1.512</v>
      </c>
      <c r="L506" s="99">
        <v>5.6890000000000001</v>
      </c>
      <c r="M506" s="99">
        <v>85.632000000000005</v>
      </c>
      <c r="N506" s="100"/>
      <c r="O506" s="99">
        <v>6.1820000000000004</v>
      </c>
      <c r="P506" s="99">
        <v>5.9649999999999999</v>
      </c>
      <c r="Q506" s="99">
        <v>9.4019999999999992</v>
      </c>
      <c r="R506" s="100"/>
      <c r="S506" s="99">
        <v>3.0000000000000001E-3</v>
      </c>
      <c r="T506" s="100"/>
      <c r="U506" s="99">
        <v>11.8</v>
      </c>
      <c r="V506" s="100"/>
      <c r="W506" s="99">
        <v>2.9000000000000001E-2</v>
      </c>
    </row>
    <row r="507" spans="1:23">
      <c r="A507" s="115" t="s">
        <v>236</v>
      </c>
      <c r="B507" s="56" t="s">
        <v>92</v>
      </c>
      <c r="C507" s="123">
        <v>42259</v>
      </c>
      <c r="D507" s="124">
        <v>0.46527777777777773</v>
      </c>
      <c r="E507" s="125">
        <v>17</v>
      </c>
      <c r="F507" s="126">
        <v>128</v>
      </c>
      <c r="G507" s="125">
        <v>8.1999999999999993</v>
      </c>
      <c r="H507" s="125">
        <v>6.2</v>
      </c>
      <c r="J507" s="168">
        <v>3.1752439099999998</v>
      </c>
      <c r="K507" s="168">
        <v>2.9022890800000001</v>
      </c>
      <c r="L507" s="168">
        <v>4.9229166400000004</v>
      </c>
      <c r="M507" s="168">
        <v>52.931890590000002</v>
      </c>
      <c r="N507" s="167"/>
      <c r="O507" s="168">
        <v>7.4682012999999996</v>
      </c>
      <c r="P507" s="168">
        <v>3.3534851200000002</v>
      </c>
      <c r="Q507" s="168">
        <v>8.9619540799999999</v>
      </c>
      <c r="R507" s="167"/>
      <c r="S507" s="168">
        <v>2.2194200000000001E-2</v>
      </c>
      <c r="T507" s="167"/>
      <c r="U507" s="168">
        <v>25.759075748983602</v>
      </c>
      <c r="V507" s="167"/>
      <c r="W507" s="168">
        <v>7.0632E-2</v>
      </c>
    </row>
    <row r="508" spans="1:23">
      <c r="A508" s="115" t="s">
        <v>236</v>
      </c>
      <c r="B508" s="56" t="s">
        <v>92</v>
      </c>
      <c r="C508" s="123">
        <v>42344</v>
      </c>
      <c r="D508" s="169">
        <v>0.60763888888888895</v>
      </c>
      <c r="E508" s="125">
        <v>4</v>
      </c>
      <c r="F508" s="126">
        <v>112</v>
      </c>
      <c r="G508" s="125">
        <v>7.8</v>
      </c>
      <c r="H508" s="125">
        <v>12</v>
      </c>
      <c r="J508" s="168">
        <v>3.92495043</v>
      </c>
      <c r="K508" s="168">
        <v>1.6918167500000001</v>
      </c>
      <c r="L508" s="168">
        <v>2.7579121299999998</v>
      </c>
      <c r="M508" s="168">
        <v>49.525787579999999</v>
      </c>
      <c r="N508" s="170"/>
      <c r="O508" s="168">
        <v>8.1067403200000001</v>
      </c>
      <c r="P508" s="168">
        <v>13.32206317</v>
      </c>
      <c r="Q508" s="168">
        <v>12.511826879999999</v>
      </c>
      <c r="R508" s="170"/>
      <c r="S508" s="168">
        <v>1.7767999999999999E-2</v>
      </c>
      <c r="T508" s="170"/>
      <c r="U508" s="168">
        <v>5.4069749977471</v>
      </c>
      <c r="V508" s="170"/>
      <c r="W508" s="167" t="s">
        <v>61</v>
      </c>
    </row>
    <row r="509" spans="1:23">
      <c r="A509" s="115" t="s">
        <v>236</v>
      </c>
      <c r="B509" s="56" t="s">
        <v>92</v>
      </c>
      <c r="C509" s="123">
        <v>42434</v>
      </c>
      <c r="D509" s="169">
        <v>0.4597222222222222</v>
      </c>
      <c r="E509" s="125">
        <v>3</v>
      </c>
      <c r="F509" s="126">
        <v>108</v>
      </c>
      <c r="G509" s="125">
        <v>7.8</v>
      </c>
      <c r="H509" s="125">
        <v>12.7</v>
      </c>
      <c r="J509" s="168">
        <v>3.74854653</v>
      </c>
      <c r="K509" s="168">
        <v>0.82827709999999999</v>
      </c>
      <c r="L509" s="168">
        <v>2.8556940800000001</v>
      </c>
      <c r="M509" s="168">
        <v>49.231884520000001</v>
      </c>
      <c r="N509" s="170"/>
      <c r="O509" s="168">
        <v>6.8585624799999998</v>
      </c>
      <c r="P509" s="168">
        <v>13.069309390000001</v>
      </c>
      <c r="Q509" s="168">
        <v>10.927865280000001</v>
      </c>
      <c r="R509" s="170"/>
      <c r="S509" s="168">
        <v>9.0650000000000001E-3</v>
      </c>
      <c r="T509" s="167"/>
      <c r="U509" s="168">
        <v>5.0910905914649396</v>
      </c>
      <c r="V509" s="167"/>
      <c r="W509" s="168" t="s">
        <v>61</v>
      </c>
    </row>
    <row r="510" spans="1:23">
      <c r="A510" s="115" t="s">
        <v>236</v>
      </c>
      <c r="B510" s="49" t="s">
        <v>211</v>
      </c>
      <c r="C510" s="123">
        <v>42525</v>
      </c>
      <c r="D510" s="171" t="s">
        <v>212</v>
      </c>
      <c r="E510" s="172">
        <v>19</v>
      </c>
      <c r="F510" s="172">
        <v>132</v>
      </c>
      <c r="G510" s="173">
        <v>8.1</v>
      </c>
      <c r="H510" s="174">
        <v>6</v>
      </c>
      <c r="J510" s="168">
        <v>4.0046999999999997</v>
      </c>
      <c r="K510" s="168">
        <v>0.99990000000000001</v>
      </c>
      <c r="L510" s="168">
        <v>1.8968</v>
      </c>
      <c r="M510" s="168">
        <v>82.375699999999995</v>
      </c>
      <c r="N510" s="170"/>
      <c r="O510" s="168">
        <v>6.4657999999999998</v>
      </c>
      <c r="P510" s="168">
        <v>8.2302999999999997</v>
      </c>
      <c r="Q510" s="168">
        <v>9.6638999999999999</v>
      </c>
      <c r="R510" s="170"/>
      <c r="S510" s="168">
        <v>5.6468999999999998E-2</v>
      </c>
      <c r="T510" s="170"/>
      <c r="U510" s="168">
        <v>30.457240516722798</v>
      </c>
      <c r="V510" s="170"/>
      <c r="W510" s="168">
        <v>1.418E-2</v>
      </c>
    </row>
    <row r="511" spans="1:23">
      <c r="A511" s="115" t="s">
        <v>236</v>
      </c>
      <c r="B511" s="49" t="s">
        <v>211</v>
      </c>
      <c r="C511" s="123">
        <v>42616</v>
      </c>
      <c r="D511" s="171">
        <v>0.45</v>
      </c>
      <c r="E511" s="177">
        <v>17.5</v>
      </c>
      <c r="F511" s="172">
        <v>140</v>
      </c>
      <c r="G511" s="173">
        <v>7.9</v>
      </c>
      <c r="H511" s="174">
        <v>6.1</v>
      </c>
      <c r="J511" s="168">
        <v>3.4369999999999998</v>
      </c>
      <c r="K511" s="168">
        <v>1.4188000000000001</v>
      </c>
      <c r="L511" s="168">
        <v>3.9127999999999998</v>
      </c>
      <c r="M511" s="168">
        <v>83.729799999999997</v>
      </c>
      <c r="N511" s="170"/>
      <c r="O511" s="168">
        <v>6.7606000000000002</v>
      </c>
      <c r="P511" s="168">
        <v>3.2568000000000001</v>
      </c>
      <c r="Q511" s="168">
        <v>10.232799999999999</v>
      </c>
      <c r="R511" s="170"/>
      <c r="S511" s="168">
        <v>1.8900400000000001E-2</v>
      </c>
      <c r="T511" s="170"/>
      <c r="U511" s="176">
        <v>4.8593879239040501</v>
      </c>
      <c r="V511" s="170"/>
      <c r="W511" s="168">
        <v>4.8599999999999997E-3</v>
      </c>
    </row>
    <row r="512" spans="1:23">
      <c r="A512" s="115" t="s">
        <v>236</v>
      </c>
      <c r="B512" s="49" t="s">
        <v>216</v>
      </c>
      <c r="C512" s="123">
        <v>42708</v>
      </c>
      <c r="D512" s="171" t="s">
        <v>204</v>
      </c>
      <c r="E512" s="177">
        <v>5</v>
      </c>
      <c r="F512" s="172">
        <v>136</v>
      </c>
      <c r="G512" s="173">
        <v>7.6</v>
      </c>
      <c r="H512" s="174">
        <v>10.1</v>
      </c>
      <c r="J512" s="102">
        <v>3.3738000000000001</v>
      </c>
      <c r="K512" s="102">
        <v>2.649</v>
      </c>
      <c r="L512" s="102">
        <v>2.6669</v>
      </c>
      <c r="M512" s="102">
        <v>73.811199999999999</v>
      </c>
      <c r="N512" s="102"/>
      <c r="O512" s="102">
        <v>10.9636</v>
      </c>
      <c r="P512" s="102">
        <v>8.0658999999999992</v>
      </c>
      <c r="Q512" s="102">
        <v>15.457700000000001</v>
      </c>
      <c r="R512" s="102"/>
      <c r="S512" s="102">
        <v>5.4060000000000002E-3</v>
      </c>
      <c r="T512" s="102"/>
      <c r="U512" s="102">
        <v>8.4414165690110607</v>
      </c>
      <c r="V512" s="103"/>
      <c r="W512" s="102">
        <v>2.5079999999999998E-3</v>
      </c>
    </row>
    <row r="513" spans="1:23" ht="14.25">
      <c r="A513" s="115" t="s">
        <v>236</v>
      </c>
      <c r="B513" s="56" t="s">
        <v>92</v>
      </c>
      <c r="C513" s="123">
        <v>42798</v>
      </c>
      <c r="D513" s="181">
        <v>0.4513888888888889</v>
      </c>
      <c r="E513" s="125">
        <v>0.5</v>
      </c>
      <c r="F513" s="126">
        <v>108</v>
      </c>
      <c r="G513" s="125">
        <v>8.5</v>
      </c>
      <c r="H513" s="125">
        <v>12.8</v>
      </c>
      <c r="J513" s="44">
        <v>4.093</v>
      </c>
      <c r="K513" s="44">
        <v>0.8427</v>
      </c>
      <c r="L513" s="44">
        <v>7.1524999999999999</v>
      </c>
      <c r="M513" s="44">
        <v>67.378200000000007</v>
      </c>
      <c r="N513" s="44"/>
      <c r="O513" s="44">
        <v>10.8322</v>
      </c>
      <c r="P513" s="44">
        <v>12.8757</v>
      </c>
      <c r="Q513" s="44">
        <v>13.648400000000001</v>
      </c>
      <c r="R513" s="44"/>
      <c r="S513" s="44">
        <v>5.0000000000000001E-3</v>
      </c>
      <c r="T513"/>
      <c r="U513" s="43">
        <v>12.3</v>
      </c>
      <c r="V513"/>
      <c r="W513">
        <v>3.3E-3</v>
      </c>
    </row>
    <row r="514" spans="1:23" ht="14.25">
      <c r="A514" s="115" t="s">
        <v>236</v>
      </c>
      <c r="B514" s="56" t="s">
        <v>92</v>
      </c>
      <c r="C514" s="123">
        <v>42889</v>
      </c>
      <c r="D514" s="181">
        <v>0.45833333333333331</v>
      </c>
      <c r="E514" s="125">
        <v>14.5</v>
      </c>
      <c r="F514" s="126">
        <v>112</v>
      </c>
      <c r="G514" s="125">
        <v>8</v>
      </c>
      <c r="H514" s="125">
        <v>8.1</v>
      </c>
      <c r="J514" s="44">
        <v>5.1929999999999996</v>
      </c>
      <c r="K514" s="44">
        <v>1.3280000000000001</v>
      </c>
      <c r="L514" s="44">
        <v>4.3570000000000002</v>
      </c>
      <c r="M514" s="44">
        <v>69.778000000000006</v>
      </c>
      <c r="N514" s="44"/>
      <c r="O514" s="44">
        <v>12.448</v>
      </c>
      <c r="P514" s="44">
        <v>16.300999999999998</v>
      </c>
      <c r="Q514" s="44">
        <v>7.62</v>
      </c>
      <c r="R514" s="44"/>
      <c r="S514" s="74">
        <v>1.1854999999999999E-2</v>
      </c>
      <c r="T514" s="43"/>
      <c r="U514" s="114">
        <v>9.218</v>
      </c>
      <c r="V514"/>
      <c r="W514" s="74" t="s">
        <v>38</v>
      </c>
    </row>
    <row r="515" spans="1:23" ht="14.25">
      <c r="A515" s="115" t="s">
        <v>236</v>
      </c>
      <c r="B515" s="56" t="s">
        <v>92</v>
      </c>
      <c r="C515" s="123">
        <v>42980</v>
      </c>
      <c r="D515" s="185" t="s">
        <v>133</v>
      </c>
      <c r="E515" s="183">
        <v>11.5</v>
      </c>
      <c r="F515" s="183">
        <v>160</v>
      </c>
      <c r="G515" s="183">
        <v>8.3000000000000007</v>
      </c>
      <c r="H515" s="183">
        <v>9.4</v>
      </c>
      <c r="J515" s="44">
        <v>4.9889999999999999</v>
      </c>
      <c r="K515" s="44">
        <v>1.7749999999999999</v>
      </c>
      <c r="L515" s="44">
        <v>7.1609999999999996</v>
      </c>
      <c r="M515" s="44">
        <v>75.025999999999996</v>
      </c>
      <c r="N515" s="44"/>
      <c r="O515" s="44">
        <v>13.156000000000001</v>
      </c>
      <c r="P515" s="44">
        <v>15.818</v>
      </c>
      <c r="Q515" s="44">
        <v>14.371</v>
      </c>
      <c r="R515" s="44"/>
      <c r="S515" s="74">
        <v>6.28E-3</v>
      </c>
      <c r="T515" s="43"/>
      <c r="U515" s="114">
        <v>0.875</v>
      </c>
      <c r="V515"/>
      <c r="W515" t="s">
        <v>38</v>
      </c>
    </row>
    <row r="516" spans="1:23" ht="14.25">
      <c r="A516" s="115" t="s">
        <v>236</v>
      </c>
      <c r="B516" s="56" t="s">
        <v>92</v>
      </c>
      <c r="C516" s="123">
        <v>43072</v>
      </c>
      <c r="D516" s="181">
        <v>0.62152777777777779</v>
      </c>
      <c r="E516" s="125">
        <v>3</v>
      </c>
      <c r="F516" s="126">
        <v>136</v>
      </c>
      <c r="G516" s="125">
        <v>8.4</v>
      </c>
      <c r="H516" s="125">
        <v>13.2</v>
      </c>
      <c r="J516" s="44">
        <v>3.4750000000000001</v>
      </c>
      <c r="K516" s="44">
        <v>1.1859999999999999</v>
      </c>
      <c r="L516" s="44">
        <v>7.2910000000000004</v>
      </c>
      <c r="M516" s="44">
        <v>38.244</v>
      </c>
      <c r="N516" s="44"/>
      <c r="O516" s="44">
        <v>9.4619999999999997</v>
      </c>
      <c r="P516" s="44">
        <v>15.468</v>
      </c>
      <c r="Q516" s="44">
        <v>11.513</v>
      </c>
      <c r="R516" s="44"/>
      <c r="S516" s="74">
        <v>4.8079999999999998E-3</v>
      </c>
      <c r="T516" s="43"/>
      <c r="U516" s="70">
        <v>3.3849999999999998</v>
      </c>
      <c r="V516"/>
      <c r="W516" s="74">
        <v>2.96E-3</v>
      </c>
    </row>
    <row r="517" spans="1:23" ht="14.25">
      <c r="A517" s="115" t="s">
        <v>236</v>
      </c>
      <c r="B517" s="56" t="s">
        <v>92</v>
      </c>
      <c r="C517" s="123">
        <v>43169</v>
      </c>
      <c r="D517" s="181">
        <v>0.46736111111111112</v>
      </c>
      <c r="E517" s="125">
        <v>2</v>
      </c>
      <c r="F517" s="126">
        <v>100</v>
      </c>
      <c r="G517" s="125">
        <v>7.4</v>
      </c>
      <c r="H517" s="125">
        <v>12.2</v>
      </c>
      <c r="J517" s="44">
        <v>3.472</v>
      </c>
      <c r="K517" s="44">
        <v>1.3420000000000001</v>
      </c>
      <c r="L517" s="44">
        <v>4.33</v>
      </c>
      <c r="M517" s="44">
        <v>56.482999999999997</v>
      </c>
      <c r="N517" s="44"/>
      <c r="O517" s="44">
        <v>8.1999999999999993</v>
      </c>
      <c r="P517" s="44">
        <v>16.579999999999998</v>
      </c>
      <c r="Q517" s="44">
        <v>10.372</v>
      </c>
      <c r="R517" s="44"/>
      <c r="S517" s="74">
        <v>7.1999999999999998E-3</v>
      </c>
      <c r="T517" s="43"/>
      <c r="U517" s="114">
        <v>1.706</v>
      </c>
      <c r="V517"/>
      <c r="W517" s="74">
        <v>3.0999999999999999E-3</v>
      </c>
    </row>
    <row r="518" spans="1:23" ht="14.25">
      <c r="A518" s="115" t="s">
        <v>236</v>
      </c>
      <c r="B518" s="56" t="s">
        <v>225</v>
      </c>
      <c r="C518" s="123">
        <v>43260</v>
      </c>
      <c r="D518" s="181">
        <v>0.4548611111111111</v>
      </c>
      <c r="E518" s="125">
        <v>17</v>
      </c>
      <c r="F518" s="126">
        <v>137</v>
      </c>
      <c r="G518" s="125">
        <v>8.1</v>
      </c>
      <c r="H518" s="125">
        <v>5.4</v>
      </c>
      <c r="J518" s="44">
        <v>2.8639999999999999</v>
      </c>
      <c r="K518" s="44">
        <v>1.3160000000000001</v>
      </c>
      <c r="L518" s="44">
        <v>5.2729999999999997</v>
      </c>
      <c r="M518" s="44">
        <v>60.002000000000002</v>
      </c>
      <c r="N518" s="44"/>
      <c r="O518" s="44">
        <v>8.4160000000000004</v>
      </c>
      <c r="P518" s="44">
        <v>12.651999999999999</v>
      </c>
      <c r="Q518" s="44">
        <v>11.182</v>
      </c>
      <c r="R518" s="44"/>
      <c r="S518">
        <v>1.4999999999999999E-2</v>
      </c>
      <c r="T518" s="43"/>
      <c r="U518">
        <v>5.8</v>
      </c>
      <c r="V518"/>
      <c r="W518">
        <v>7.0000000000000001E-3</v>
      </c>
    </row>
    <row r="519" spans="1:23" ht="15">
      <c r="A519" s="190" t="s">
        <v>236</v>
      </c>
      <c r="B519" s="191" t="s">
        <v>241</v>
      </c>
      <c r="C519" s="192">
        <v>43344</v>
      </c>
      <c r="D519" s="193">
        <v>0.45069444444444445</v>
      </c>
      <c r="E519" s="194">
        <v>19</v>
      </c>
      <c r="F519" s="195">
        <v>136</v>
      </c>
      <c r="G519" s="194">
        <v>7.9</v>
      </c>
      <c r="H519" s="194">
        <v>6.4</v>
      </c>
      <c r="I519" s="196"/>
      <c r="J519" s="197">
        <v>3.4089999999999998</v>
      </c>
      <c r="K519" s="197">
        <v>2.1059999999999999</v>
      </c>
      <c r="L519" s="197">
        <v>5.6050000000000004</v>
      </c>
      <c r="M519" s="197">
        <v>64.497</v>
      </c>
      <c r="N519"/>
      <c r="O519" s="197">
        <v>7.2549999999999999</v>
      </c>
      <c r="P519" s="197">
        <v>10.305</v>
      </c>
      <c r="Q519" s="197">
        <v>9.6620000000000008</v>
      </c>
      <c r="R519"/>
      <c r="S519" s="196">
        <v>0.02</v>
      </c>
      <c r="T519"/>
      <c r="U519" s="196">
        <v>2.79</v>
      </c>
      <c r="V519"/>
      <c r="W519" s="196" t="s">
        <v>38</v>
      </c>
    </row>
    <row r="520" spans="1:23" ht="15">
      <c r="A520" s="190" t="s">
        <v>236</v>
      </c>
      <c r="B520" s="191" t="s">
        <v>241</v>
      </c>
      <c r="C520" s="192">
        <v>43436</v>
      </c>
      <c r="D520" s="193">
        <v>0.60972222222222228</v>
      </c>
      <c r="E520" s="194">
        <v>6.5</v>
      </c>
      <c r="F520" s="195">
        <v>112</v>
      </c>
      <c r="G520" s="194">
        <v>7.4</v>
      </c>
      <c r="H520" s="194">
        <v>10.1</v>
      </c>
      <c r="I520" s="196"/>
      <c r="J520" s="197">
        <v>3.0569999999999999</v>
      </c>
      <c r="K520" s="197">
        <v>1.659</v>
      </c>
      <c r="L520" s="197">
        <v>2.2560000000000002</v>
      </c>
      <c r="M520" s="197">
        <v>43.465000000000003</v>
      </c>
      <c r="N520" s="197"/>
      <c r="O520" s="197">
        <v>4.76</v>
      </c>
      <c r="P520" s="197">
        <v>9.7360000000000007</v>
      </c>
      <c r="Q520" s="197">
        <v>7.17</v>
      </c>
      <c r="R520" s="197"/>
      <c r="S520" s="197">
        <v>6.0999999999999999E-2</v>
      </c>
      <c r="T520" s="196"/>
      <c r="U520" s="194">
        <v>6.3</v>
      </c>
      <c r="V520" s="196"/>
      <c r="W520" s="196" t="s">
        <v>38</v>
      </c>
    </row>
    <row r="521" spans="1:23">
      <c r="A521" s="100" t="s">
        <v>238</v>
      </c>
      <c r="B521" s="56" t="s">
        <v>149</v>
      </c>
      <c r="C521" s="123">
        <v>40698</v>
      </c>
      <c r="D521" s="124">
        <v>0.51041666666666663</v>
      </c>
      <c r="E521" s="125">
        <v>14.1</v>
      </c>
      <c r="F521" s="126">
        <v>260</v>
      </c>
      <c r="G521" s="125">
        <v>7.6</v>
      </c>
      <c r="H521" s="125">
        <v>8.8000000000000007</v>
      </c>
      <c r="J521" s="96">
        <v>2.4524106051797099</v>
      </c>
      <c r="K521" s="96">
        <v>1.71306344725797</v>
      </c>
      <c r="L521" s="96">
        <v>41.599122356902598</v>
      </c>
      <c r="M521" s="96">
        <v>82.440613527952607</v>
      </c>
      <c r="N521" s="62"/>
      <c r="O521" s="96">
        <v>5.4665600000000003</v>
      </c>
      <c r="P521" s="96">
        <v>30.350941800000001</v>
      </c>
      <c r="Q521" s="96">
        <v>36.188360000000003</v>
      </c>
      <c r="R521" s="83"/>
      <c r="S521" s="81">
        <v>2.1590945119051401E-2</v>
      </c>
      <c r="T521" s="83"/>
      <c r="U521" s="62">
        <v>14.6147890050329</v>
      </c>
      <c r="V521" s="83"/>
      <c r="W521" s="143">
        <v>4.2440000000000004E-3</v>
      </c>
    </row>
    <row r="522" spans="1:23">
      <c r="A522" s="100" t="s">
        <v>238</v>
      </c>
      <c r="B522" s="56" t="s">
        <v>92</v>
      </c>
      <c r="C522" s="123">
        <v>40789</v>
      </c>
      <c r="D522" s="124">
        <v>0.48888888888888887</v>
      </c>
      <c r="E522" s="125">
        <v>16.5</v>
      </c>
      <c r="F522" s="126">
        <v>244</v>
      </c>
      <c r="G522" s="125">
        <v>7.6</v>
      </c>
      <c r="H522" s="125">
        <v>10.9</v>
      </c>
      <c r="J522" s="93">
        <v>5.3319858</v>
      </c>
      <c r="K522" s="93">
        <v>3.844665</v>
      </c>
      <c r="L522" s="93">
        <v>7.1544407999999997</v>
      </c>
      <c r="M522" s="93">
        <v>33.769330400000001</v>
      </c>
      <c r="O522" s="93">
        <v>11.554487200000001</v>
      </c>
      <c r="P522" s="93">
        <v>32.799477600000003</v>
      </c>
      <c r="Q522" s="93">
        <v>66.706165600000006</v>
      </c>
      <c r="S522" s="81">
        <v>5.3766076710627404E-3</v>
      </c>
      <c r="T522" s="73"/>
      <c r="U522" s="62">
        <v>48.8313612351118</v>
      </c>
      <c r="V522" s="73"/>
      <c r="W522" s="100" t="s">
        <v>38</v>
      </c>
    </row>
    <row r="523" spans="1:23">
      <c r="A523" s="100" t="s">
        <v>238</v>
      </c>
      <c r="B523" s="56" t="s">
        <v>152</v>
      </c>
      <c r="C523" s="123">
        <v>40881</v>
      </c>
      <c r="D523" s="100" t="s">
        <v>158</v>
      </c>
      <c r="E523" s="128">
        <v>10</v>
      </c>
      <c r="F523" s="128">
        <v>248</v>
      </c>
      <c r="G523" s="128">
        <v>7.4</v>
      </c>
      <c r="H523" s="128">
        <v>9.4</v>
      </c>
      <c r="J523" s="93">
        <v>3.3760029</v>
      </c>
      <c r="K523" s="93">
        <v>0.79525259999999998</v>
      </c>
      <c r="L523" s="93">
        <v>22.161472700000001</v>
      </c>
      <c r="M523" s="93">
        <v>79.744175999999996</v>
      </c>
      <c r="N523" s="85"/>
      <c r="O523" s="93">
        <v>9.3393707999999993</v>
      </c>
      <c r="P523" s="93">
        <v>29.319856999999999</v>
      </c>
      <c r="Q523" s="93">
        <v>40.583129999999997</v>
      </c>
      <c r="R523" s="87"/>
      <c r="S523" s="81">
        <v>6.4251381486446699E-3</v>
      </c>
      <c r="T523" s="87"/>
      <c r="U523" s="62">
        <v>7.9556412729026</v>
      </c>
      <c r="V523" s="87"/>
      <c r="W523" s="93">
        <v>1.6682450000000001E-2</v>
      </c>
    </row>
    <row r="524" spans="1:23">
      <c r="A524" s="100" t="s">
        <v>238</v>
      </c>
      <c r="B524" s="56" t="s">
        <v>152</v>
      </c>
      <c r="C524" s="123">
        <v>40971</v>
      </c>
      <c r="D524" s="124" t="s">
        <v>164</v>
      </c>
      <c r="E524" s="125">
        <v>10</v>
      </c>
      <c r="F524" s="126">
        <v>242</v>
      </c>
      <c r="G524" s="125">
        <v>7.4</v>
      </c>
      <c r="H524" s="125">
        <v>10.6</v>
      </c>
      <c r="J524" s="127">
        <v>3.7620638</v>
      </c>
      <c r="K524" s="127">
        <v>0.69742000000000004</v>
      </c>
      <c r="L524" s="127">
        <v>23.541051299999999</v>
      </c>
      <c r="M524" s="127">
        <v>82.263565200000002</v>
      </c>
      <c r="N524" s="85"/>
      <c r="O524" s="93">
        <v>9.6492959999999997</v>
      </c>
      <c r="P524" s="93">
        <v>26.538088800000001</v>
      </c>
      <c r="Q524" s="93">
        <v>46.102805500000002</v>
      </c>
      <c r="R524" s="87"/>
      <c r="S524" s="91">
        <v>1.0965458804765E-2</v>
      </c>
      <c r="T524" s="87"/>
      <c r="U524" s="86">
        <v>12.405307844832</v>
      </c>
      <c r="V524" s="87"/>
      <c r="W524" s="141">
        <v>8.65734217889019E-2</v>
      </c>
    </row>
    <row r="525" spans="1:23">
      <c r="A525" s="100" t="s">
        <v>238</v>
      </c>
      <c r="B525" s="56" t="s">
        <v>169</v>
      </c>
      <c r="C525" s="123">
        <v>41062</v>
      </c>
      <c r="D525" s="149">
        <v>0.43055555555555558</v>
      </c>
      <c r="E525" s="125">
        <v>13</v>
      </c>
      <c r="F525" s="128">
        <v>244</v>
      </c>
      <c r="G525" s="128">
        <v>7.7</v>
      </c>
      <c r="H525" s="128">
        <v>3.8</v>
      </c>
      <c r="J525" s="93">
        <v>0.68068223808320505</v>
      </c>
      <c r="K525" s="93">
        <v>1.0342061</v>
      </c>
      <c r="L525" s="93">
        <v>19.7056848</v>
      </c>
      <c r="M525" s="93">
        <v>73.854521599999998</v>
      </c>
      <c r="N525" s="85"/>
      <c r="O525" s="93">
        <v>9.3449472</v>
      </c>
      <c r="P525" s="93">
        <v>34.676141399999999</v>
      </c>
      <c r="Q525" s="93">
        <v>45.527225000000001</v>
      </c>
      <c r="R525" s="87"/>
      <c r="S525" s="91">
        <v>4.94844672937318E-2</v>
      </c>
      <c r="T525" s="87"/>
      <c r="U525" s="86">
        <v>6.6262594765255098</v>
      </c>
      <c r="V525" s="87"/>
      <c r="W525" s="141">
        <v>0.26035324386248399</v>
      </c>
    </row>
    <row r="526" spans="1:23">
      <c r="A526" s="100" t="s">
        <v>238</v>
      </c>
      <c r="B526" s="56" t="s">
        <v>169</v>
      </c>
      <c r="C526" s="123">
        <v>41160</v>
      </c>
      <c r="D526" s="124">
        <v>41160</v>
      </c>
      <c r="E526" s="125">
        <v>18</v>
      </c>
      <c r="F526" s="126">
        <v>265</v>
      </c>
      <c r="G526" s="125">
        <v>8</v>
      </c>
      <c r="H526" s="125">
        <v>8</v>
      </c>
      <c r="J526" s="93">
        <v>4.6927037903909001</v>
      </c>
      <c r="K526" s="93">
        <v>0.58452554448969896</v>
      </c>
      <c r="L526" s="93">
        <v>24.203002217259101</v>
      </c>
      <c r="M526" s="93">
        <v>72.493628837505895</v>
      </c>
      <c r="N526" s="85"/>
      <c r="O526" s="93">
        <v>12.3855559</v>
      </c>
      <c r="P526" s="93">
        <v>24.762978400000001</v>
      </c>
      <c r="Q526" s="135" t="s">
        <v>170</v>
      </c>
      <c r="R526" s="87"/>
      <c r="S526" s="127">
        <v>2.9953400000000002E-2</v>
      </c>
      <c r="T526" s="87"/>
      <c r="U526" s="127">
        <v>0.68068223808320505</v>
      </c>
      <c r="V526" s="87"/>
      <c r="W526" s="141">
        <v>9.4649999999999995E-3</v>
      </c>
    </row>
    <row r="527" spans="1:23">
      <c r="A527" s="100" t="s">
        <v>238</v>
      </c>
      <c r="B527" s="150" t="s">
        <v>169</v>
      </c>
      <c r="C527" s="123">
        <v>41245</v>
      </c>
      <c r="D527" s="149">
        <v>0.42708333333333337</v>
      </c>
      <c r="E527" s="125">
        <v>7.5</v>
      </c>
      <c r="F527" s="128">
        <v>250</v>
      </c>
      <c r="G527" s="128">
        <v>8.1999999999999993</v>
      </c>
      <c r="H527" s="128">
        <v>10.4</v>
      </c>
      <c r="J527" s="93">
        <v>4.7062625000000002</v>
      </c>
      <c r="K527" s="93">
        <v>0.7473419</v>
      </c>
      <c r="L527" s="93">
        <v>31.02955</v>
      </c>
      <c r="M527" s="93">
        <v>77.443771600000005</v>
      </c>
      <c r="N527" s="61"/>
      <c r="O527" s="93">
        <v>12.6640178</v>
      </c>
      <c r="P527" s="93">
        <v>29.177172500000001</v>
      </c>
      <c r="Q527" s="93">
        <v>64.320773200000005</v>
      </c>
      <c r="R527" s="64"/>
      <c r="S527" s="135">
        <v>7.4910000000000003E-3</v>
      </c>
      <c r="T527" s="64"/>
      <c r="U527" s="93">
        <v>1.3447832017366901</v>
      </c>
      <c r="V527" s="64"/>
      <c r="W527" s="141">
        <v>1.84419633978464E-2</v>
      </c>
    </row>
    <row r="528" spans="1:23">
      <c r="A528" s="100" t="s">
        <v>238</v>
      </c>
      <c r="B528" s="56" t="s">
        <v>169</v>
      </c>
      <c r="C528" s="123">
        <v>41335</v>
      </c>
      <c r="D528" s="149">
        <v>0.40416666666666667</v>
      </c>
      <c r="E528" s="128">
        <v>5.5</v>
      </c>
      <c r="F528" s="128">
        <v>230</v>
      </c>
      <c r="G528" s="128">
        <v>8.4</v>
      </c>
      <c r="H528" s="128">
        <v>10.8</v>
      </c>
      <c r="J528" s="93">
        <v>4.0252990000000004</v>
      </c>
      <c r="K528" s="93">
        <v>0.79836399999999996</v>
      </c>
      <c r="L528" s="93">
        <v>29.690987700000001</v>
      </c>
      <c r="M528" s="93">
        <v>93.811273600000007</v>
      </c>
      <c r="N528" s="95"/>
      <c r="O528" s="93">
        <v>10.149245499999999</v>
      </c>
      <c r="P528" s="93">
        <v>27.264795899999999</v>
      </c>
      <c r="Q528" s="93">
        <v>43.860777300000002</v>
      </c>
      <c r="R528" s="64"/>
      <c r="S528" s="135">
        <v>6.2757999999999998E-3</v>
      </c>
      <c r="T528" s="64"/>
      <c r="U528" s="151">
        <v>2.83266749367532</v>
      </c>
      <c r="V528" s="64"/>
      <c r="W528" s="141">
        <v>1.6789999999999999E-2</v>
      </c>
    </row>
    <row r="529" spans="1:23">
      <c r="A529" s="100" t="s">
        <v>238</v>
      </c>
      <c r="B529" s="56" t="s">
        <v>169</v>
      </c>
      <c r="C529" s="123">
        <v>41433</v>
      </c>
      <c r="D529" s="124" t="s">
        <v>185</v>
      </c>
      <c r="E529" s="125">
        <v>14</v>
      </c>
      <c r="F529" s="126">
        <v>240</v>
      </c>
      <c r="G529" s="125">
        <v>8</v>
      </c>
      <c r="H529" s="125">
        <v>8.1999999999999993</v>
      </c>
      <c r="J529" s="153">
        <v>2.0010145100000001</v>
      </c>
      <c r="K529" s="153">
        <v>0.4498838</v>
      </c>
      <c r="L529" s="153">
        <v>10.289814379999999</v>
      </c>
      <c r="M529" s="153">
        <v>62.810745279999999</v>
      </c>
      <c r="N529" s="152"/>
      <c r="O529" s="153">
        <v>10.02556304</v>
      </c>
      <c r="P529" s="153">
        <v>29.70830144</v>
      </c>
      <c r="Q529" s="153">
        <v>46.385753600000001</v>
      </c>
      <c r="R529" s="152"/>
      <c r="S529" s="153">
        <v>7.9627500000000004E-2</v>
      </c>
      <c r="T529" s="152"/>
      <c r="U529" s="154">
        <v>9.7201370443084301</v>
      </c>
      <c r="V529" s="152"/>
      <c r="W529" s="152" t="s">
        <v>38</v>
      </c>
    </row>
    <row r="530" spans="1:23">
      <c r="A530" s="100" t="s">
        <v>238</v>
      </c>
      <c r="B530" s="56" t="s">
        <v>169</v>
      </c>
      <c r="C530" s="123">
        <v>41524</v>
      </c>
      <c r="D530" s="149">
        <v>0.41666666666666669</v>
      </c>
      <c r="E530" s="125">
        <v>13.5</v>
      </c>
      <c r="F530" s="128">
        <v>180</v>
      </c>
      <c r="G530" s="128">
        <v>8.4</v>
      </c>
      <c r="H530" s="128">
        <v>8.1999999999999993</v>
      </c>
      <c r="J530" s="145">
        <v>1.8583604600000001</v>
      </c>
      <c r="K530" s="145">
        <v>4.8449609999999997E-2</v>
      </c>
      <c r="L530" s="145">
        <v>2.5536078799999999</v>
      </c>
      <c r="M530" s="145">
        <v>53.132324799999999</v>
      </c>
      <c r="N530" s="152"/>
      <c r="O530" s="153">
        <v>8.5448046400000006</v>
      </c>
      <c r="P530" s="153">
        <v>19.074877619999999</v>
      </c>
      <c r="Q530" s="153">
        <v>12.302924450000001</v>
      </c>
      <c r="R530" s="152"/>
      <c r="S530" s="153">
        <v>1.53875E-2</v>
      </c>
      <c r="T530" s="152"/>
      <c r="U530" s="154">
        <v>27.580394935933001</v>
      </c>
      <c r="V530" s="152"/>
      <c r="W530" s="152" t="s">
        <v>38</v>
      </c>
    </row>
    <row r="531" spans="1:23">
      <c r="A531" s="100" t="s">
        <v>238</v>
      </c>
      <c r="B531" s="56" t="s">
        <v>169</v>
      </c>
      <c r="C531" s="123">
        <v>41609</v>
      </c>
      <c r="D531" s="149">
        <v>0.43472222222222223</v>
      </c>
      <c r="E531" s="125">
        <v>3</v>
      </c>
      <c r="F531" s="128">
        <v>180</v>
      </c>
      <c r="G531" s="128">
        <v>8.5</v>
      </c>
      <c r="H531" s="128">
        <v>11.9</v>
      </c>
      <c r="J531" s="153">
        <v>4.7455931900000001</v>
      </c>
      <c r="K531" s="153">
        <v>0.47973199999999999</v>
      </c>
      <c r="L531" s="153">
        <v>5.0914468199999998</v>
      </c>
      <c r="M531" s="153">
        <v>58.923981040000001</v>
      </c>
      <c r="N531" s="152"/>
      <c r="O531" s="153">
        <v>10.71265264</v>
      </c>
      <c r="P531" s="153">
        <v>24.6369261</v>
      </c>
      <c r="Q531" s="153">
        <v>12.2116758</v>
      </c>
      <c r="R531" s="152"/>
      <c r="S531" s="153">
        <v>1.5452E-2</v>
      </c>
      <c r="T531" s="152"/>
      <c r="U531" s="154">
        <v>4.7029314939645701</v>
      </c>
      <c r="V531" s="152"/>
      <c r="W531" s="153">
        <v>9.3819200000000005E-2</v>
      </c>
    </row>
    <row r="532" spans="1:23">
      <c r="A532" s="100" t="s">
        <v>238</v>
      </c>
      <c r="B532" s="56" t="s">
        <v>169</v>
      </c>
      <c r="C532" s="123">
        <v>41706</v>
      </c>
      <c r="D532" s="124">
        <v>0.4236111111111111</v>
      </c>
      <c r="E532" s="125">
        <v>5</v>
      </c>
      <c r="F532" s="126">
        <v>180</v>
      </c>
      <c r="G532" s="125">
        <v>8.6</v>
      </c>
      <c r="H532" s="125">
        <v>10.8</v>
      </c>
      <c r="J532" s="153">
        <v>3.2678132</v>
      </c>
      <c r="K532" s="153">
        <v>1.4412998400000001</v>
      </c>
      <c r="L532" s="153">
        <v>5.7194486299999996</v>
      </c>
      <c r="M532" s="153">
        <v>67.24087462</v>
      </c>
      <c r="N532" s="153"/>
      <c r="O532" s="153">
        <v>7.4684289599999998</v>
      </c>
      <c r="P532" s="153">
        <v>20.840504419999998</v>
      </c>
      <c r="Q532" s="153">
        <v>11.60277048</v>
      </c>
      <c r="R532" s="153"/>
      <c r="S532" s="96">
        <v>5.6870000000000002E-3</v>
      </c>
      <c r="T532" s="153"/>
      <c r="U532" s="154">
        <v>155.286263696394</v>
      </c>
      <c r="V532" s="153"/>
      <c r="W532" s="153">
        <v>2.88822E-2</v>
      </c>
    </row>
    <row r="533" spans="1:23">
      <c r="A533" s="100" t="s">
        <v>238</v>
      </c>
      <c r="B533" s="56" t="s">
        <v>169</v>
      </c>
      <c r="C533" s="123">
        <v>41797</v>
      </c>
      <c r="D533" s="124">
        <v>0.4513888888888889</v>
      </c>
      <c r="E533" s="125">
        <v>15.5</v>
      </c>
      <c r="F533" s="126">
        <v>188</v>
      </c>
      <c r="G533" s="125">
        <v>8.1999999999999993</v>
      </c>
      <c r="H533" s="125">
        <v>8.4</v>
      </c>
      <c r="J533" s="160">
        <v>3.4024244100000001</v>
      </c>
      <c r="K533" s="160">
        <v>9.3449859999999996E-2</v>
      </c>
      <c r="L533" s="160">
        <v>5.6905724900000001</v>
      </c>
      <c r="M533" s="160">
        <v>68.664828400000005</v>
      </c>
      <c r="N533" s="160"/>
      <c r="O533" s="160">
        <v>6.31576776</v>
      </c>
      <c r="P533" s="160">
        <v>22.778895039999998</v>
      </c>
      <c r="Q533" s="160">
        <v>13.820948680000001</v>
      </c>
      <c r="R533" s="153"/>
      <c r="S533" s="141">
        <v>2.0152199999999999E-2</v>
      </c>
      <c r="T533" s="153"/>
      <c r="U533" s="154">
        <v>16.220833693263099</v>
      </c>
      <c r="V533" s="153"/>
      <c r="W533" s="153">
        <v>5.6829000000000003E-3</v>
      </c>
    </row>
    <row r="534" spans="1:23">
      <c r="A534" s="100" t="s">
        <v>238</v>
      </c>
      <c r="B534" s="56" t="s">
        <v>169</v>
      </c>
      <c r="C534" s="123">
        <v>41887</v>
      </c>
      <c r="D534" s="149">
        <v>0.41180555555555554</v>
      </c>
      <c r="E534" s="125">
        <v>15</v>
      </c>
      <c r="F534" s="128">
        <v>195</v>
      </c>
      <c r="G534" s="128">
        <v>8.1999999999999993</v>
      </c>
      <c r="H534" s="125">
        <v>8.6</v>
      </c>
      <c r="J534" s="160">
        <v>2.7651975000000002</v>
      </c>
      <c r="K534" s="160">
        <v>8.1191089999999994E-2</v>
      </c>
      <c r="L534" s="160">
        <v>5.5046920999999998</v>
      </c>
      <c r="M534" s="160">
        <v>73.687823800000004</v>
      </c>
      <c r="N534" s="160"/>
      <c r="O534" s="160">
        <v>7.45006624</v>
      </c>
      <c r="P534" s="160">
        <v>25.935120319999999</v>
      </c>
      <c r="Q534" s="160">
        <v>13.94928339</v>
      </c>
      <c r="R534" s="153"/>
      <c r="S534" s="141">
        <v>1.4433400000000001E-2</v>
      </c>
      <c r="T534" s="153"/>
      <c r="U534" s="154">
        <v>17.2235285010692</v>
      </c>
      <c r="V534" s="153"/>
      <c r="W534" s="153">
        <v>8.4213199999999995E-3</v>
      </c>
    </row>
    <row r="535" spans="1:23">
      <c r="A535" s="100" t="s">
        <v>238</v>
      </c>
      <c r="B535" s="56" t="s">
        <v>169</v>
      </c>
      <c r="C535" s="123">
        <v>41980</v>
      </c>
      <c r="D535" s="149">
        <v>0.4291666666666667</v>
      </c>
      <c r="E535" s="125">
        <v>4</v>
      </c>
      <c r="F535" s="128">
        <v>192</v>
      </c>
      <c r="G535" s="128">
        <v>8.1999999999999993</v>
      </c>
      <c r="H535" s="125">
        <v>10</v>
      </c>
      <c r="J535" s="99">
        <v>7.6779999999999999</v>
      </c>
      <c r="K535" s="99">
        <v>0.61499999999999999</v>
      </c>
      <c r="L535" s="99">
        <v>4.5460000000000003</v>
      </c>
      <c r="M535" s="99">
        <v>80.709999999999994</v>
      </c>
      <c r="N535" s="100"/>
      <c r="O535" s="99">
        <v>8.7720000000000002</v>
      </c>
      <c r="P535" s="99">
        <v>25.023</v>
      </c>
      <c r="Q535" s="99">
        <v>13.018000000000001</v>
      </c>
      <c r="R535" s="100"/>
      <c r="S535" s="99">
        <v>2.3E-2</v>
      </c>
      <c r="T535" s="100"/>
      <c r="U535" s="99">
        <v>124.7</v>
      </c>
      <c r="V535" s="100"/>
      <c r="W535" s="99">
        <v>0.13800000000000001</v>
      </c>
    </row>
    <row r="536" spans="1:23">
      <c r="A536" s="100" t="s">
        <v>238</v>
      </c>
      <c r="B536" s="56" t="s">
        <v>169</v>
      </c>
      <c r="C536" s="123">
        <v>42098</v>
      </c>
      <c r="D536" s="124">
        <v>0.43402777777777779</v>
      </c>
      <c r="E536" s="125">
        <v>9</v>
      </c>
      <c r="F536" s="126">
        <v>188</v>
      </c>
      <c r="G536" s="125">
        <v>8.5</v>
      </c>
      <c r="H536" s="125">
        <v>10</v>
      </c>
      <c r="J536" s="99">
        <v>6.3949999999999996</v>
      </c>
      <c r="K536" s="99">
        <v>0.22700000000000001</v>
      </c>
      <c r="L536" s="99">
        <v>5.5279999999999996</v>
      </c>
      <c r="M536" s="99">
        <v>76.968999999999994</v>
      </c>
      <c r="N536" s="100"/>
      <c r="O536" s="99">
        <v>7.2610000000000001</v>
      </c>
      <c r="P536" s="99">
        <v>21.765000000000001</v>
      </c>
      <c r="Q536" s="99">
        <v>13.141</v>
      </c>
      <c r="R536" s="100"/>
      <c r="S536" s="99">
        <v>1.4999999999999999E-2</v>
      </c>
      <c r="T536" s="100"/>
      <c r="U536" s="99">
        <v>143.19999999999999</v>
      </c>
      <c r="V536" s="100"/>
      <c r="W536" s="99">
        <v>5.0000000000000001E-3</v>
      </c>
    </row>
    <row r="537" spans="1:23">
      <c r="A537" s="100" t="s">
        <v>238</v>
      </c>
      <c r="B537" s="56" t="s">
        <v>169</v>
      </c>
      <c r="C537" s="123">
        <v>42161</v>
      </c>
      <c r="D537" s="124">
        <v>0.40277777777777779</v>
      </c>
      <c r="E537" s="125">
        <v>14.5</v>
      </c>
      <c r="F537" s="126">
        <v>164</v>
      </c>
      <c r="G537" s="125">
        <v>8.3000000000000007</v>
      </c>
      <c r="H537" s="125">
        <v>8.8000000000000007</v>
      </c>
      <c r="J537" s="99">
        <v>5.0460000000000003</v>
      </c>
      <c r="K537" s="99">
        <v>1.343</v>
      </c>
      <c r="L537" s="99">
        <v>5.891</v>
      </c>
      <c r="M537" s="99">
        <v>126.98</v>
      </c>
      <c r="N537" s="100"/>
      <c r="O537" s="99">
        <v>5.915</v>
      </c>
      <c r="P537" s="99">
        <v>23.201000000000001</v>
      </c>
      <c r="Q537" s="99">
        <v>10.741</v>
      </c>
      <c r="R537" s="100"/>
      <c r="S537" s="99">
        <v>4.0000000000000001E-3</v>
      </c>
      <c r="T537" s="100"/>
      <c r="U537" s="99">
        <v>19</v>
      </c>
      <c r="V537" s="100"/>
      <c r="W537" s="99">
        <v>1.6E-2</v>
      </c>
    </row>
    <row r="538" spans="1:23">
      <c r="A538" s="100" t="s">
        <v>238</v>
      </c>
      <c r="B538" s="56" t="s">
        <v>169</v>
      </c>
      <c r="C538" s="123">
        <v>42259</v>
      </c>
      <c r="D538" s="124">
        <v>0.41666666666666669</v>
      </c>
      <c r="E538" s="125">
        <v>14</v>
      </c>
      <c r="F538" s="126">
        <v>164</v>
      </c>
      <c r="G538" s="125">
        <v>7.3</v>
      </c>
      <c r="H538" s="125">
        <v>8.4</v>
      </c>
      <c r="J538" s="168">
        <v>2.7370379599999999</v>
      </c>
      <c r="K538" s="168">
        <v>0.45536070000000001</v>
      </c>
      <c r="L538" s="168">
        <v>5.83815376</v>
      </c>
      <c r="M538" s="168">
        <v>85.85236218</v>
      </c>
      <c r="N538" s="167"/>
      <c r="O538" s="168">
        <v>5.8156631399999998</v>
      </c>
      <c r="P538" s="168">
        <v>18.858386240000002</v>
      </c>
      <c r="Q538" s="168">
        <v>10.58406536</v>
      </c>
      <c r="R538" s="167"/>
      <c r="S538" s="168">
        <v>1.51302E-2</v>
      </c>
      <c r="T538" s="167"/>
      <c r="U538" s="168">
        <v>5.1086572091012696</v>
      </c>
      <c r="V538" s="167"/>
      <c r="W538" s="168">
        <v>2.59432E-2</v>
      </c>
    </row>
    <row r="539" spans="1:23">
      <c r="A539" s="100" t="s">
        <v>238</v>
      </c>
      <c r="B539" s="56" t="s">
        <v>169</v>
      </c>
      <c r="C539" s="123">
        <v>42344</v>
      </c>
      <c r="D539" s="169">
        <v>0.45833333333333331</v>
      </c>
      <c r="E539" s="128">
        <v>4</v>
      </c>
      <c r="F539" s="128">
        <v>192</v>
      </c>
      <c r="G539" s="128">
        <v>8.1999999999999993</v>
      </c>
      <c r="H539" s="128">
        <v>9.4</v>
      </c>
      <c r="J539" s="168">
        <v>4.6416345100000003</v>
      </c>
      <c r="K539" s="168">
        <v>0.51280130000000002</v>
      </c>
      <c r="L539" s="168">
        <v>3.5920744099999999</v>
      </c>
      <c r="M539" s="168">
        <v>96.922049680000001</v>
      </c>
      <c r="N539" s="170"/>
      <c r="O539" s="168">
        <v>8.6567547200000003</v>
      </c>
      <c r="P539" s="168">
        <v>28.98024947</v>
      </c>
      <c r="Q539" s="168">
        <v>13.307976</v>
      </c>
      <c r="R539" s="170"/>
      <c r="S539" s="168">
        <v>2.1464E-2</v>
      </c>
      <c r="T539" s="170"/>
      <c r="U539" s="168">
        <v>171.94748790840001</v>
      </c>
      <c r="V539" s="170"/>
      <c r="W539" s="167" t="s">
        <v>61</v>
      </c>
    </row>
    <row r="540" spans="1:23">
      <c r="A540" s="100" t="s">
        <v>238</v>
      </c>
      <c r="B540" s="56" t="s">
        <v>169</v>
      </c>
      <c r="C540" s="123">
        <v>42434</v>
      </c>
      <c r="D540" s="169">
        <v>0.41666666666666669</v>
      </c>
      <c r="E540" s="125">
        <v>7</v>
      </c>
      <c r="F540" s="126">
        <v>180</v>
      </c>
      <c r="G540" s="125">
        <v>7</v>
      </c>
      <c r="H540" s="125">
        <v>10.6</v>
      </c>
      <c r="J540" s="168">
        <v>3.2632628600000002</v>
      </c>
      <c r="K540" s="168">
        <v>0.59066554999999998</v>
      </c>
      <c r="L540" s="168">
        <v>7.3827242100000001</v>
      </c>
      <c r="M540" s="168">
        <v>88.334780879999997</v>
      </c>
      <c r="N540" s="170"/>
      <c r="O540" s="168">
        <v>6.2047550400000002</v>
      </c>
      <c r="P540" s="168">
        <v>25.7509166</v>
      </c>
      <c r="Q540" s="168">
        <v>12.96478432</v>
      </c>
      <c r="R540" s="170"/>
      <c r="S540" s="168">
        <v>1.5837E-2</v>
      </c>
      <c r="T540" s="167"/>
      <c r="U540" s="168">
        <v>5.7896365505744702</v>
      </c>
      <c r="V540" s="167"/>
      <c r="W540" s="168">
        <v>2.6504E-2</v>
      </c>
    </row>
    <row r="541" spans="1:23">
      <c r="A541" s="100" t="s">
        <v>238</v>
      </c>
      <c r="B541" s="56" t="s">
        <v>169</v>
      </c>
      <c r="C541" s="123">
        <v>42525</v>
      </c>
      <c r="D541" s="175">
        <v>0.41666666666666669</v>
      </c>
      <c r="E541" s="174">
        <v>16</v>
      </c>
      <c r="F541" s="174">
        <v>160</v>
      </c>
      <c r="G541" s="174">
        <v>7.4</v>
      </c>
      <c r="H541" s="174">
        <v>8.4</v>
      </c>
      <c r="J541" s="168">
        <v>3.5874999999999999</v>
      </c>
      <c r="K541" s="168">
        <v>0.1128</v>
      </c>
      <c r="L541" s="168">
        <v>1.1668000000000001</v>
      </c>
      <c r="M541" s="168">
        <v>110.5762</v>
      </c>
      <c r="N541" s="170"/>
      <c r="O541" s="168">
        <v>5.6376999999999997</v>
      </c>
      <c r="P541" s="168">
        <v>19.611000000000001</v>
      </c>
      <c r="Q541" s="168">
        <v>11.5716</v>
      </c>
      <c r="R541" s="170"/>
      <c r="S541" s="168">
        <v>1.6852800000000001E-2</v>
      </c>
      <c r="T541" s="170"/>
      <c r="U541" s="168">
        <v>12.4964883898904</v>
      </c>
      <c r="V541" s="170"/>
      <c r="W541" s="168" t="s">
        <v>61</v>
      </c>
    </row>
    <row r="542" spans="1:23">
      <c r="A542" s="100" t="s">
        <v>238</v>
      </c>
      <c r="B542" s="56" t="s">
        <v>169</v>
      </c>
      <c r="C542" s="123">
        <v>42616</v>
      </c>
      <c r="D542" s="178">
        <v>0.43402777777777779</v>
      </c>
      <c r="E542" s="179">
        <v>16.5</v>
      </c>
      <c r="F542" s="179">
        <v>190</v>
      </c>
      <c r="G542" s="179">
        <v>7.3</v>
      </c>
      <c r="H542" s="179">
        <v>7.2</v>
      </c>
      <c r="J542" s="168">
        <v>3.9376000000000002</v>
      </c>
      <c r="K542" s="168">
        <v>0.51970000000000005</v>
      </c>
      <c r="L542" s="168">
        <v>2.1966999999999999</v>
      </c>
      <c r="M542" s="168">
        <v>60.006</v>
      </c>
      <c r="N542" s="170"/>
      <c r="O542" s="168">
        <v>6.4124999999999996</v>
      </c>
      <c r="P542" s="168">
        <v>16.728200000000001</v>
      </c>
      <c r="Q542" s="168">
        <v>11.1252</v>
      </c>
      <c r="R542" s="170"/>
      <c r="S542" s="168">
        <v>1.68448E-2</v>
      </c>
      <c r="T542" s="170"/>
      <c r="U542" s="176">
        <v>5.6757510750257403</v>
      </c>
      <c r="V542" s="170"/>
      <c r="W542" s="168" t="s">
        <v>61</v>
      </c>
    </row>
    <row r="543" spans="1:23">
      <c r="A543" s="100" t="s">
        <v>238</v>
      </c>
      <c r="B543" s="56" t="s">
        <v>169</v>
      </c>
      <c r="C543" s="123">
        <v>42708</v>
      </c>
      <c r="D543" s="175">
        <v>0.43055555555555558</v>
      </c>
      <c r="E543" s="177">
        <v>5</v>
      </c>
      <c r="F543" s="174">
        <v>175</v>
      </c>
      <c r="G543" s="174">
        <v>8.4</v>
      </c>
      <c r="H543" s="174">
        <v>10.4</v>
      </c>
      <c r="J543" s="102">
        <v>2.6671</v>
      </c>
      <c r="K543" s="102">
        <v>0.50449999999999995</v>
      </c>
      <c r="L543" s="102">
        <v>2.5413999999999999</v>
      </c>
      <c r="M543" s="102">
        <v>104.54219999999999</v>
      </c>
      <c r="N543" s="102"/>
      <c r="O543" s="102">
        <v>9.1082999999999998</v>
      </c>
      <c r="P543" s="102">
        <v>20.213699999999999</v>
      </c>
      <c r="Q543" s="102">
        <v>12.3505</v>
      </c>
      <c r="R543" s="102"/>
      <c r="S543" s="102">
        <v>1.5325999999999999E-2</v>
      </c>
      <c r="T543" s="102"/>
      <c r="U543" s="102">
        <v>1.7482687283287599</v>
      </c>
      <c r="V543" s="103"/>
      <c r="W543" s="102">
        <v>1.374E-3</v>
      </c>
    </row>
    <row r="544" spans="1:23" ht="14.25">
      <c r="A544" s="115" t="s">
        <v>238</v>
      </c>
      <c r="B544" s="56" t="s">
        <v>169</v>
      </c>
      <c r="C544" s="123">
        <v>42798</v>
      </c>
      <c r="D544" s="181">
        <v>0.43402777777777779</v>
      </c>
      <c r="E544" s="125">
        <v>1</v>
      </c>
      <c r="F544" s="126">
        <v>185</v>
      </c>
      <c r="G544" s="125">
        <v>8.1</v>
      </c>
      <c r="H544" s="125">
        <v>9.8000000000000007</v>
      </c>
      <c r="J544" s="44">
        <v>4.0223000000000004</v>
      </c>
      <c r="K544" s="44" t="s">
        <v>38</v>
      </c>
      <c r="L544" s="44">
        <v>9.9169999999999998</v>
      </c>
      <c r="M544" s="44">
        <v>111.00620000000001</v>
      </c>
      <c r="N544" s="44"/>
      <c r="O544" s="44">
        <v>10.2195</v>
      </c>
      <c r="P544" s="44">
        <v>30.356400000000001</v>
      </c>
      <c r="Q544" s="44">
        <v>15.1959</v>
      </c>
      <c r="R544" s="44"/>
      <c r="S544" s="44">
        <v>1.2E-2</v>
      </c>
      <c r="T544"/>
      <c r="U544" s="43">
        <v>12.9</v>
      </c>
      <c r="V544"/>
      <c r="W544">
        <v>4.7000000000000002E-3</v>
      </c>
    </row>
    <row r="545" spans="1:23" ht="14.25">
      <c r="A545" s="115" t="s">
        <v>238</v>
      </c>
      <c r="B545" s="56" t="s">
        <v>169</v>
      </c>
      <c r="C545" s="123">
        <v>42889</v>
      </c>
      <c r="D545" s="181">
        <v>0.44305555555555554</v>
      </c>
      <c r="E545" s="125">
        <v>13</v>
      </c>
      <c r="F545" s="126">
        <v>170</v>
      </c>
      <c r="G545" s="125">
        <v>8.3000000000000007</v>
      </c>
      <c r="H545" s="125">
        <v>8.8000000000000007</v>
      </c>
      <c r="J545" s="44">
        <v>4.7279999999999998</v>
      </c>
      <c r="K545" s="44">
        <v>0.69799999999999995</v>
      </c>
      <c r="L545" s="44">
        <v>6.7759999999999998</v>
      </c>
      <c r="M545" s="44">
        <v>111.13500000000001</v>
      </c>
      <c r="N545" s="44"/>
      <c r="O545" s="44">
        <v>11.795</v>
      </c>
      <c r="P545" s="44">
        <v>28.52</v>
      </c>
      <c r="Q545" s="44">
        <v>9.1760000000000002</v>
      </c>
      <c r="R545" s="44"/>
      <c r="S545" s="74">
        <v>2.6089999999999999E-2</v>
      </c>
      <c r="T545" s="43"/>
      <c r="U545" s="114">
        <v>9.9359999999999999</v>
      </c>
      <c r="V545"/>
      <c r="W545" s="74">
        <v>6.0000000000000002E-5</v>
      </c>
    </row>
    <row r="546" spans="1:23" ht="14.25">
      <c r="A546" s="115" t="s">
        <v>238</v>
      </c>
      <c r="B546" s="56" t="s">
        <v>169</v>
      </c>
      <c r="C546" s="123">
        <v>42980</v>
      </c>
      <c r="D546" s="181">
        <v>0.43055555555555558</v>
      </c>
      <c r="E546" s="125">
        <v>10.5</v>
      </c>
      <c r="F546" s="126">
        <v>160</v>
      </c>
      <c r="G546" s="125">
        <v>8.4</v>
      </c>
      <c r="H546" s="125">
        <v>9.1999999999999993</v>
      </c>
      <c r="J546" s="44">
        <v>4.6280000000000001</v>
      </c>
      <c r="K546" s="44">
        <v>1.161</v>
      </c>
      <c r="L546" s="44">
        <v>7.3570000000000002</v>
      </c>
      <c r="M546" s="44">
        <v>104.877</v>
      </c>
      <c r="N546" s="44"/>
      <c r="O546" s="44">
        <v>11.417</v>
      </c>
      <c r="P546" s="44">
        <v>27.170999999999999</v>
      </c>
      <c r="Q546" s="44">
        <v>13.962999999999999</v>
      </c>
      <c r="R546" s="44"/>
      <c r="S546" s="74">
        <v>6.28E-3</v>
      </c>
      <c r="T546" s="43"/>
      <c r="U546" s="114">
        <v>11.574</v>
      </c>
      <c r="V546"/>
      <c r="W546" t="s">
        <v>38</v>
      </c>
    </row>
    <row r="547" spans="1:23" ht="14.25">
      <c r="A547" s="115" t="s">
        <v>238</v>
      </c>
      <c r="B547" s="56" t="s">
        <v>169</v>
      </c>
      <c r="C547" s="123">
        <v>43072</v>
      </c>
      <c r="D547" s="181">
        <v>0.4375</v>
      </c>
      <c r="E547" s="125">
        <v>5.5</v>
      </c>
      <c r="F547" s="126">
        <v>170</v>
      </c>
      <c r="G547" s="125">
        <v>8.4</v>
      </c>
      <c r="H547" s="125">
        <v>10.4</v>
      </c>
      <c r="J547" s="44">
        <v>3.1059999999999999</v>
      </c>
      <c r="K547" s="44">
        <v>0.42199999999999999</v>
      </c>
      <c r="L547" s="44">
        <v>8.2880000000000003</v>
      </c>
      <c r="M547" s="44">
        <v>46.406999999999996</v>
      </c>
      <c r="N547" s="44"/>
      <c r="O547" s="44">
        <v>8.1720000000000006</v>
      </c>
      <c r="P547" s="44">
        <v>27.962</v>
      </c>
      <c r="Q547" s="44">
        <v>9.8279999999999994</v>
      </c>
      <c r="R547" s="44"/>
      <c r="S547" s="74">
        <v>6.5900000000000004E-3</v>
      </c>
      <c r="T547" s="43"/>
      <c r="U547" s="70">
        <v>6.0019999999999998</v>
      </c>
      <c r="V547"/>
      <c r="W547" s="74">
        <v>4.2399999999999998E-3</v>
      </c>
    </row>
    <row r="548" spans="1:23" ht="14.25">
      <c r="A548" s="115" t="s">
        <v>238</v>
      </c>
      <c r="B548" s="56" t="s">
        <v>169</v>
      </c>
      <c r="C548" s="123">
        <v>43169</v>
      </c>
      <c r="D548" s="181">
        <v>0.4861111111111111</v>
      </c>
      <c r="E548" s="125">
        <v>6.6</v>
      </c>
      <c r="F548" s="126">
        <v>190</v>
      </c>
      <c r="G548" s="125">
        <v>8.8000000000000007</v>
      </c>
      <c r="H548" s="125">
        <v>8.8000000000000007</v>
      </c>
      <c r="J548" s="44">
        <v>2.976</v>
      </c>
      <c r="K548" s="44">
        <v>1.06</v>
      </c>
      <c r="L548" s="44">
        <v>9.1839999999999993</v>
      </c>
      <c r="M548" s="44">
        <v>100.383</v>
      </c>
      <c r="N548" s="44"/>
      <c r="O548" s="44">
        <v>7.0540000000000003</v>
      </c>
      <c r="P548" s="44">
        <v>26.22</v>
      </c>
      <c r="Q548" s="44">
        <v>12.342000000000001</v>
      </c>
      <c r="R548" s="44"/>
      <c r="S548" s="74">
        <v>1.12E-2</v>
      </c>
      <c r="T548" s="43"/>
      <c r="U548" s="114">
        <v>8.0540000000000003</v>
      </c>
      <c r="V548"/>
      <c r="W548" s="74">
        <v>2.3E-3</v>
      </c>
    </row>
    <row r="549" spans="1:23" ht="14.25">
      <c r="A549" s="115" t="s">
        <v>238</v>
      </c>
      <c r="B549" s="56" t="s">
        <v>169</v>
      </c>
      <c r="C549" s="123">
        <v>43260</v>
      </c>
      <c r="D549" s="181">
        <v>0.42708333333333331</v>
      </c>
      <c r="E549" s="125">
        <v>14</v>
      </c>
      <c r="F549" s="126">
        <v>185</v>
      </c>
      <c r="G549" s="125">
        <v>8.1</v>
      </c>
      <c r="H549" s="125">
        <v>8.1999999999999993</v>
      </c>
      <c r="J549" s="44">
        <v>2.508</v>
      </c>
      <c r="K549" s="44">
        <v>0.997</v>
      </c>
      <c r="L549" s="44">
        <v>8.077</v>
      </c>
      <c r="M549" s="44">
        <v>101.55500000000001</v>
      </c>
      <c r="N549" s="44"/>
      <c r="O549" s="44">
        <v>7.1189999999999998</v>
      </c>
      <c r="P549" s="44">
        <v>23.506</v>
      </c>
      <c r="Q549" s="44">
        <v>12.361000000000001</v>
      </c>
      <c r="R549" s="44"/>
      <c r="S549">
        <v>8.9999999999999993E-3</v>
      </c>
      <c r="T549" s="43"/>
      <c r="U549">
        <v>11.3</v>
      </c>
      <c r="V549"/>
      <c r="W549">
        <v>3.0000000000000001E-3</v>
      </c>
    </row>
    <row r="550" spans="1:23" ht="15">
      <c r="A550" s="190" t="s">
        <v>238</v>
      </c>
      <c r="B550" s="191" t="s">
        <v>169</v>
      </c>
      <c r="C550" s="192">
        <v>43344</v>
      </c>
      <c r="D550" s="193">
        <v>0.4375</v>
      </c>
      <c r="E550" s="194">
        <v>13</v>
      </c>
      <c r="F550" s="195">
        <v>230</v>
      </c>
      <c r="G550" s="194">
        <v>8</v>
      </c>
      <c r="H550" s="194">
        <v>8.1999999999999993</v>
      </c>
      <c r="I550" s="196"/>
      <c r="J550" s="197">
        <v>2.6890000000000001</v>
      </c>
      <c r="K550" s="197">
        <v>0.91900000000000004</v>
      </c>
      <c r="L550" s="197">
        <v>9.6440000000000001</v>
      </c>
      <c r="M550" s="197">
        <v>96.902000000000001</v>
      </c>
      <c r="N550"/>
      <c r="O550" s="197">
        <v>5.9580000000000002</v>
      </c>
      <c r="P550" s="197">
        <v>26.065000000000001</v>
      </c>
      <c r="Q550" s="197">
        <v>12.303000000000001</v>
      </c>
      <c r="R550"/>
      <c r="S550" s="196">
        <v>1.4999999999999999E-2</v>
      </c>
      <c r="T550"/>
      <c r="U550" s="196">
        <v>7.72</v>
      </c>
      <c r="V550"/>
      <c r="W550" s="196" t="s">
        <v>38</v>
      </c>
    </row>
    <row r="551" spans="1:23" ht="15">
      <c r="A551" s="190" t="s">
        <v>238</v>
      </c>
      <c r="B551" s="191" t="s">
        <v>169</v>
      </c>
      <c r="C551" s="192">
        <v>43436</v>
      </c>
      <c r="D551" s="193">
        <v>0.45833333333333331</v>
      </c>
      <c r="E551" s="194">
        <v>9</v>
      </c>
      <c r="F551" s="195">
        <v>205</v>
      </c>
      <c r="G551" s="194">
        <v>8</v>
      </c>
      <c r="H551" s="194">
        <v>9.8000000000000007</v>
      </c>
      <c r="I551" s="196"/>
      <c r="J551" s="197">
        <v>3.6120000000000001</v>
      </c>
      <c r="K551" s="197">
        <v>0.34</v>
      </c>
      <c r="L551" s="197">
        <v>10.337999999999999</v>
      </c>
      <c r="M551" s="197">
        <v>92.436999999999998</v>
      </c>
      <c r="N551" s="197"/>
      <c r="O551" s="197">
        <v>5.9939999999999998</v>
      </c>
      <c r="P551" s="197">
        <v>23.309000000000001</v>
      </c>
      <c r="Q551" s="197">
        <v>12.62</v>
      </c>
      <c r="R551" s="197"/>
      <c r="S551" s="197">
        <v>1.4E-2</v>
      </c>
      <c r="T551" s="196"/>
      <c r="U551" s="194">
        <v>34.799999999999997</v>
      </c>
      <c r="V551" s="196"/>
      <c r="W551" s="196" t="s">
        <v>38</v>
      </c>
    </row>
    <row r="552" spans="1:23">
      <c r="A552" s="100" t="s">
        <v>237</v>
      </c>
      <c r="B552" s="66" t="s">
        <v>92</v>
      </c>
      <c r="C552" s="123">
        <v>40362</v>
      </c>
      <c r="D552" s="100" t="s">
        <v>123</v>
      </c>
      <c r="E552" s="125">
        <v>20</v>
      </c>
      <c r="F552" s="128">
        <v>280</v>
      </c>
      <c r="G552" s="128">
        <v>7.9</v>
      </c>
      <c r="H552" s="128">
        <v>9.6</v>
      </c>
      <c r="J552" s="62">
        <v>5.092098</v>
      </c>
      <c r="K552" s="62">
        <v>0.67158640000000003</v>
      </c>
      <c r="L552" s="62">
        <v>24.163314</v>
      </c>
      <c r="M552" s="62">
        <v>70.071879300000006</v>
      </c>
      <c r="N552" s="62"/>
      <c r="O552" s="62">
        <v>1.7660422</v>
      </c>
      <c r="P552" s="62">
        <v>17.9554188</v>
      </c>
      <c r="Q552" s="62">
        <v>78.377380900000006</v>
      </c>
      <c r="R552" s="62"/>
      <c r="S552" s="96">
        <v>1.551748E-2</v>
      </c>
      <c r="T552" s="62"/>
      <c r="U552" s="65">
        <v>3.8527479724913798</v>
      </c>
      <c r="V552" s="62"/>
      <c r="W552" s="63">
        <v>5.0259999999999999E-2</v>
      </c>
    </row>
    <row r="553" spans="1:23">
      <c r="A553" s="100" t="s">
        <v>237</v>
      </c>
      <c r="B553" s="56" t="s">
        <v>125</v>
      </c>
      <c r="C553" s="123">
        <v>40397</v>
      </c>
      <c r="D553" s="124">
        <v>0.40833333333333333</v>
      </c>
      <c r="E553" s="125">
        <v>18</v>
      </c>
      <c r="F553" s="128">
        <v>260</v>
      </c>
      <c r="G553" s="128">
        <v>7.5</v>
      </c>
      <c r="H553" s="125">
        <v>9</v>
      </c>
      <c r="J553" s="67">
        <v>6.3875450000000003</v>
      </c>
      <c r="K553" s="67">
        <v>0.75785199999999997</v>
      </c>
      <c r="L553" s="67">
        <v>51.161811</v>
      </c>
      <c r="M553" s="67">
        <v>93.516730899999999</v>
      </c>
      <c r="N553" s="61"/>
      <c r="O553" s="67">
        <v>23.980783599999999</v>
      </c>
      <c r="P553" s="67">
        <v>17.505776999999998</v>
      </c>
      <c r="Q553" s="67">
        <v>77.544370000000001</v>
      </c>
      <c r="R553" s="62"/>
      <c r="S553" s="135">
        <v>2.8198653198653199E-2</v>
      </c>
      <c r="T553" s="61"/>
      <c r="U553" s="68">
        <v>1.673972860715</v>
      </c>
      <c r="V553" s="61"/>
      <c r="W553" s="69">
        <v>2.2131743E-4</v>
      </c>
    </row>
    <row r="554" spans="1:23">
      <c r="A554" s="100" t="s">
        <v>237</v>
      </c>
      <c r="B554" s="56" t="s">
        <v>130</v>
      </c>
      <c r="C554" s="123">
        <v>40425</v>
      </c>
      <c r="D554" s="100" t="s">
        <v>131</v>
      </c>
      <c r="E554" s="125">
        <v>18</v>
      </c>
      <c r="F554" s="128">
        <v>264</v>
      </c>
      <c r="G554" s="128">
        <v>7.8</v>
      </c>
      <c r="H554" s="128">
        <v>7.2</v>
      </c>
    </row>
    <row r="555" spans="1:23">
      <c r="A555" s="100" t="s">
        <v>237</v>
      </c>
      <c r="B555" s="56" t="s">
        <v>137</v>
      </c>
      <c r="C555" s="123">
        <v>40517</v>
      </c>
      <c r="D555" s="124" t="s">
        <v>142</v>
      </c>
      <c r="E555" s="125">
        <v>5</v>
      </c>
      <c r="F555" s="126">
        <v>256</v>
      </c>
      <c r="G555" s="125">
        <v>7.4</v>
      </c>
      <c r="H555" s="125">
        <v>9.8000000000000007</v>
      </c>
      <c r="J555" s="73">
        <v>8.0870730000000002</v>
      </c>
      <c r="K555" s="73">
        <v>1.627408</v>
      </c>
      <c r="L555" s="73">
        <v>29.447295499999999</v>
      </c>
      <c r="M555" s="73">
        <v>104.62296000000001</v>
      </c>
      <c r="N555" s="61"/>
      <c r="O555" s="73">
        <v>5.6287544</v>
      </c>
      <c r="P555" s="73">
        <v>32.110067200000003</v>
      </c>
      <c r="Q555" s="73">
        <v>49.559529900000001</v>
      </c>
      <c r="R555" s="73"/>
      <c r="S555" s="78">
        <v>3.13211556949856E-2</v>
      </c>
      <c r="T555" s="73"/>
      <c r="U555" s="65">
        <v>6.6853987016761804</v>
      </c>
      <c r="V555" s="73"/>
      <c r="W555" s="140">
        <v>6.8991527999999998E-3</v>
      </c>
    </row>
    <row r="556" spans="1:23">
      <c r="A556" s="100" t="s">
        <v>237</v>
      </c>
      <c r="B556" s="56" t="s">
        <v>143</v>
      </c>
      <c r="C556" s="123">
        <v>40607</v>
      </c>
      <c r="D556" s="124" t="s">
        <v>148</v>
      </c>
      <c r="E556" s="125">
        <v>7.3</v>
      </c>
      <c r="F556" s="126">
        <v>251</v>
      </c>
      <c r="G556" s="125">
        <v>7.5</v>
      </c>
      <c r="H556" s="125">
        <v>11.4</v>
      </c>
      <c r="J556" s="93">
        <v>24.072416923436201</v>
      </c>
      <c r="K556" s="93">
        <v>1.01601141332276</v>
      </c>
      <c r="L556" s="96">
        <v>88.670051999999998</v>
      </c>
      <c r="M556" s="96">
        <v>287.91833700000001</v>
      </c>
      <c r="N556" s="61"/>
      <c r="O556" s="93">
        <v>18.5991447</v>
      </c>
      <c r="P556" s="93">
        <v>26.926466399999999</v>
      </c>
      <c r="Q556" s="93">
        <v>51.541426800000004</v>
      </c>
      <c r="R556" s="73"/>
      <c r="S556" s="81">
        <v>1.12835545204489E-2</v>
      </c>
      <c r="T556" s="73"/>
      <c r="U556" s="62">
        <v>2.7395919964776598</v>
      </c>
      <c r="V556" s="73"/>
      <c r="W556" s="141" t="s">
        <v>38</v>
      </c>
    </row>
    <row r="557" spans="1:23">
      <c r="A557" s="100" t="s">
        <v>237</v>
      </c>
      <c r="B557" s="56" t="s">
        <v>149</v>
      </c>
      <c r="C557" s="123">
        <v>40698</v>
      </c>
      <c r="D557" s="124">
        <v>0.48888888888888887</v>
      </c>
      <c r="E557" s="125">
        <v>14.5</v>
      </c>
      <c r="F557" s="126">
        <v>260</v>
      </c>
      <c r="G557" s="125">
        <v>7.6</v>
      </c>
      <c r="H557" s="125">
        <v>9.3000000000000007</v>
      </c>
      <c r="J557" s="63">
        <v>3.1381468837873401</v>
      </c>
      <c r="K557" s="63">
        <v>1.7254471897749299</v>
      </c>
      <c r="L557" s="63">
        <v>48.588664834968803</v>
      </c>
      <c r="M557" s="63">
        <v>89.933202300914999</v>
      </c>
      <c r="N557" s="83"/>
      <c r="O557" s="63">
        <v>7.9</v>
      </c>
      <c r="P557" s="63">
        <v>27.460951000000001</v>
      </c>
      <c r="Q557" s="63">
        <v>44.871071000000001</v>
      </c>
      <c r="R557" s="83"/>
      <c r="S557" s="63">
        <v>1.95459877619606E-2</v>
      </c>
      <c r="T557" s="100"/>
      <c r="U557" s="137">
        <v>13.765474291790101</v>
      </c>
      <c r="V557" s="100"/>
      <c r="W557" s="100" t="s">
        <v>38</v>
      </c>
    </row>
    <row r="558" spans="1:23">
      <c r="A558" s="115" t="s">
        <v>237</v>
      </c>
      <c r="B558" s="56" t="s">
        <v>92</v>
      </c>
      <c r="C558" s="123">
        <v>40789</v>
      </c>
      <c r="D558" s="124">
        <v>0.47361111111111109</v>
      </c>
      <c r="E558" s="125">
        <v>17</v>
      </c>
      <c r="F558" s="126">
        <v>252</v>
      </c>
      <c r="G558" s="125">
        <v>7.6</v>
      </c>
      <c r="H558" s="125">
        <v>9.3000000000000007</v>
      </c>
      <c r="J558" s="93">
        <v>5.2482534000000003</v>
      </c>
      <c r="K558" s="93">
        <v>0.69927499999999998</v>
      </c>
      <c r="L558" s="93">
        <v>28.978220799999999</v>
      </c>
      <c r="M558" s="93">
        <v>99.053824599999999</v>
      </c>
      <c r="O558" s="93">
        <v>17.7715225</v>
      </c>
      <c r="P558" s="93">
        <v>25.013376399999999</v>
      </c>
      <c r="Q558" s="93">
        <v>69.791416799999993</v>
      </c>
      <c r="S558" s="63">
        <v>8.4652971842264398E-3</v>
      </c>
      <c r="U558" s="84">
        <v>1.48434021077631</v>
      </c>
      <c r="W558" s="100" t="s">
        <v>38</v>
      </c>
    </row>
    <row r="559" spans="1:23">
      <c r="A559" s="115" t="s">
        <v>237</v>
      </c>
      <c r="B559" s="56" t="s">
        <v>152</v>
      </c>
      <c r="C559" s="123">
        <v>40881</v>
      </c>
      <c r="D559" s="100" t="s">
        <v>159</v>
      </c>
      <c r="E559" s="128">
        <v>9</v>
      </c>
      <c r="F559" s="128">
        <v>228</v>
      </c>
      <c r="G559" s="128">
        <v>7.1</v>
      </c>
      <c r="H559" s="128">
        <v>11.4</v>
      </c>
      <c r="J559" s="93">
        <v>5.5080627</v>
      </c>
      <c r="K559" s="93">
        <v>0.93342519999999995</v>
      </c>
      <c r="L559" s="93">
        <v>22.977396899999999</v>
      </c>
      <c r="M559" s="93">
        <v>72.961100799999997</v>
      </c>
      <c r="N559" s="88"/>
      <c r="O559" s="93">
        <v>12.9567312</v>
      </c>
      <c r="P559" s="93">
        <v>25.551697999999998</v>
      </c>
      <c r="Q559" s="93">
        <v>48.518366</v>
      </c>
      <c r="R559" s="87"/>
      <c r="S559" s="89">
        <v>6.5886276689664201E-3</v>
      </c>
      <c r="U559" s="84">
        <v>8.72762932091198</v>
      </c>
      <c r="W559" s="93">
        <v>7.5257650000000002E-3</v>
      </c>
    </row>
    <row r="560" spans="1:23">
      <c r="A560" s="115" t="s">
        <v>237</v>
      </c>
      <c r="B560" s="56" t="s">
        <v>152</v>
      </c>
      <c r="C560" s="123">
        <v>40971</v>
      </c>
      <c r="D560" s="124" t="s">
        <v>165</v>
      </c>
      <c r="E560" s="125">
        <v>9.1999999999999993</v>
      </c>
      <c r="F560" s="126">
        <v>212</v>
      </c>
      <c r="G560" s="125">
        <v>7.3</v>
      </c>
      <c r="H560" s="125">
        <v>12.6</v>
      </c>
      <c r="J560" s="127">
        <v>8.0437943999999995</v>
      </c>
      <c r="K560" s="127">
        <v>0.94040400000000002</v>
      </c>
      <c r="L560" s="127">
        <v>23.063522800000001</v>
      </c>
      <c r="M560" s="127">
        <v>80.868540300000006</v>
      </c>
      <c r="N560" s="88"/>
      <c r="O560" s="93">
        <v>16.221375999999999</v>
      </c>
      <c r="P560" s="93">
        <v>19.677240000000001</v>
      </c>
      <c r="Q560" s="93">
        <v>49.492136600000002</v>
      </c>
      <c r="R560" s="87"/>
      <c r="S560" s="89">
        <v>1.06331721743176E-2</v>
      </c>
      <c r="T560" s="146"/>
      <c r="U560" s="84">
        <v>3.04034538323554</v>
      </c>
      <c r="V560" s="146"/>
      <c r="W560" s="141">
        <v>3.4907805516703597E-2</v>
      </c>
    </row>
    <row r="561" spans="1:23">
      <c r="A561" s="115" t="s">
        <v>237</v>
      </c>
      <c r="B561" s="56" t="s">
        <v>169</v>
      </c>
      <c r="C561" s="123">
        <v>41062</v>
      </c>
      <c r="D561" s="149">
        <v>0.39583333333333331</v>
      </c>
      <c r="E561" s="125">
        <v>13</v>
      </c>
      <c r="F561" s="128">
        <v>220</v>
      </c>
      <c r="G561" s="128">
        <v>7.6</v>
      </c>
      <c r="H561" s="128">
        <v>7.8</v>
      </c>
      <c r="J561" s="93">
        <v>0.49648981699385403</v>
      </c>
      <c r="K561" s="93">
        <v>2.1315723000000002</v>
      </c>
      <c r="L561" s="93">
        <v>17.540090200000002</v>
      </c>
      <c r="M561" s="93">
        <v>64.5957796</v>
      </c>
      <c r="N561" s="88"/>
      <c r="O561" s="93">
        <v>13.425502</v>
      </c>
      <c r="P561" s="93">
        <v>24.841533399999999</v>
      </c>
      <c r="Q561" s="93">
        <v>37.995401399999999</v>
      </c>
      <c r="R561" s="87"/>
      <c r="S561" s="89">
        <v>9.1094787476995301E-2</v>
      </c>
      <c r="T561" s="146"/>
      <c r="U561" s="84">
        <v>10.8253101499258</v>
      </c>
      <c r="V561" s="146"/>
      <c r="W561" s="141">
        <v>0.240024064720085</v>
      </c>
    </row>
    <row r="562" spans="1:23">
      <c r="A562" s="115" t="s">
        <v>237</v>
      </c>
      <c r="B562" s="56" t="s">
        <v>169</v>
      </c>
      <c r="C562" s="123">
        <v>41160</v>
      </c>
      <c r="D562" s="149">
        <v>0.40416666666666667</v>
      </c>
      <c r="E562" s="125">
        <v>19</v>
      </c>
      <c r="F562" s="128">
        <v>250</v>
      </c>
      <c r="G562" s="128">
        <v>8.1999999999999993</v>
      </c>
      <c r="H562" s="128">
        <v>7.8</v>
      </c>
      <c r="J562" s="93">
        <v>8.2445835009028698</v>
      </c>
      <c r="K562" s="93">
        <v>1.0806347750269301</v>
      </c>
      <c r="L562" s="93">
        <v>24.716287935872401</v>
      </c>
      <c r="M562" s="93">
        <v>74.150590731577495</v>
      </c>
      <c r="N562" s="88"/>
      <c r="O562" s="93">
        <v>17.867589599999999</v>
      </c>
      <c r="P562" s="93">
        <v>17.867589599999999</v>
      </c>
      <c r="Q562" s="135" t="s">
        <v>170</v>
      </c>
      <c r="R562" s="87"/>
      <c r="S562" s="127">
        <v>4.05224E-2</v>
      </c>
      <c r="T562" s="146"/>
      <c r="U562" s="127">
        <v>0.49648981699385403</v>
      </c>
      <c r="V562" s="146"/>
      <c r="W562" s="141">
        <v>5.2065E-2</v>
      </c>
    </row>
    <row r="563" spans="1:23">
      <c r="A563" s="115" t="s">
        <v>237</v>
      </c>
      <c r="B563" s="150" t="s">
        <v>169</v>
      </c>
      <c r="C563" s="123">
        <v>41245</v>
      </c>
      <c r="D563" s="149">
        <v>0.40625</v>
      </c>
      <c r="E563" s="125">
        <v>7</v>
      </c>
      <c r="F563" s="128">
        <v>260</v>
      </c>
      <c r="G563" s="128">
        <v>8.3000000000000007</v>
      </c>
      <c r="H563" s="128">
        <v>11.2</v>
      </c>
      <c r="J563" s="93">
        <v>6.8589409999999997</v>
      </c>
      <c r="K563" s="93">
        <v>1.1093915000000001</v>
      </c>
      <c r="L563" s="93">
        <v>31.986650000000001</v>
      </c>
      <c r="M563" s="93">
        <v>77.252028999999993</v>
      </c>
      <c r="N563" s="94"/>
      <c r="O563" s="93">
        <v>15.3863477</v>
      </c>
      <c r="P563" s="93">
        <v>24.19772</v>
      </c>
      <c r="Q563" s="93">
        <v>64.320773200000005</v>
      </c>
      <c r="R563" s="64"/>
      <c r="S563" s="135">
        <v>4.9560000000000003E-3</v>
      </c>
      <c r="T563" s="142"/>
      <c r="U563" s="93">
        <v>0.603027196526567</v>
      </c>
      <c r="V563" s="142"/>
      <c r="W563" s="141">
        <v>4.3047613595356998E-2</v>
      </c>
    </row>
    <row r="564" spans="1:23">
      <c r="A564" s="115" t="s">
        <v>237</v>
      </c>
      <c r="B564" s="56" t="s">
        <v>169</v>
      </c>
      <c r="C564" s="123">
        <v>41335</v>
      </c>
      <c r="D564" s="149">
        <v>0.38541666666666669</v>
      </c>
      <c r="E564" s="128">
        <v>3.5</v>
      </c>
      <c r="F564" s="128">
        <v>240</v>
      </c>
      <c r="G564" s="128">
        <v>8.5</v>
      </c>
      <c r="H564" s="128">
        <v>11.4</v>
      </c>
      <c r="J564" s="93">
        <v>9.4825119999999998</v>
      </c>
      <c r="K564" s="93">
        <v>1.0436662000000001</v>
      </c>
      <c r="L564" s="93">
        <v>31.354245299999999</v>
      </c>
      <c r="M564" s="93">
        <v>97.335524800000002</v>
      </c>
      <c r="N564" s="95"/>
      <c r="O564" s="93">
        <v>21.2132866</v>
      </c>
      <c r="P564" s="93">
        <v>23.146286100000001</v>
      </c>
      <c r="Q564" s="93">
        <v>50.263495290000002</v>
      </c>
      <c r="R564" s="64"/>
      <c r="S564" s="135">
        <v>1.1493099999999999E-2</v>
      </c>
      <c r="T564" s="142"/>
      <c r="U564" s="151">
        <v>13.7870837838106</v>
      </c>
      <c r="V564" s="142"/>
      <c r="W564" s="141">
        <v>7.5100000000000002E-3</v>
      </c>
    </row>
    <row r="565" spans="1:23">
      <c r="A565" s="115" t="s">
        <v>237</v>
      </c>
      <c r="B565" s="56" t="s">
        <v>169</v>
      </c>
      <c r="C565" s="123">
        <v>41433</v>
      </c>
      <c r="D565" s="124">
        <v>0.39583333333333331</v>
      </c>
      <c r="E565" s="125">
        <v>14.5</v>
      </c>
      <c r="F565" s="126">
        <v>250</v>
      </c>
      <c r="G565" s="125">
        <v>8.1999999999999993</v>
      </c>
      <c r="H565" s="125">
        <v>7.2</v>
      </c>
      <c r="J565" s="153">
        <v>3.35136659</v>
      </c>
      <c r="K565" s="145">
        <v>0.35899303999999999</v>
      </c>
      <c r="L565" s="145">
        <v>10.537840729999999</v>
      </c>
      <c r="M565" s="145">
        <v>64.32100192</v>
      </c>
      <c r="N565" s="152"/>
      <c r="O565" s="153">
        <v>15.4726696</v>
      </c>
      <c r="P565" s="153">
        <v>21.83370618</v>
      </c>
      <c r="Q565" s="153">
        <v>52.44169205</v>
      </c>
      <c r="R565" s="152"/>
      <c r="S565" s="153">
        <v>6.1742499999999999E-2</v>
      </c>
      <c r="T565" s="152"/>
      <c r="U565" s="154">
        <v>19.101824419148599</v>
      </c>
      <c r="V565" s="152"/>
      <c r="W565" s="152" t="s">
        <v>38</v>
      </c>
    </row>
    <row r="566" spans="1:23">
      <c r="A566" s="115" t="s">
        <v>237</v>
      </c>
      <c r="B566" s="56" t="s">
        <v>169</v>
      </c>
      <c r="C566" s="123">
        <v>41524</v>
      </c>
      <c r="D566" s="149">
        <v>0.39583333333333331</v>
      </c>
      <c r="E566" s="125">
        <v>13</v>
      </c>
      <c r="F566" s="128">
        <v>250</v>
      </c>
      <c r="G566" s="128">
        <v>8.1999999999999993</v>
      </c>
      <c r="H566" s="128">
        <v>7.8</v>
      </c>
      <c r="J566" s="145">
        <v>2.86889306</v>
      </c>
      <c r="K566" s="145">
        <v>0.62140346000000002</v>
      </c>
      <c r="L566" s="145">
        <v>11.46212354</v>
      </c>
      <c r="M566" s="145">
        <v>63.259057599999998</v>
      </c>
      <c r="N566" s="152"/>
      <c r="O566" s="153">
        <v>13.8269</v>
      </c>
      <c r="P566" s="153">
        <v>16.146693490000001</v>
      </c>
      <c r="Q566" s="153">
        <v>65.900591950000006</v>
      </c>
      <c r="R566" s="152"/>
      <c r="S566" s="153">
        <v>5.2435000000000002E-2</v>
      </c>
      <c r="T566" s="152"/>
      <c r="U566" s="154">
        <v>5.5679831202195897</v>
      </c>
      <c r="V566" s="152"/>
      <c r="W566" s="152" t="s">
        <v>38</v>
      </c>
    </row>
    <row r="567" spans="1:23">
      <c r="A567" s="115" t="s">
        <v>237</v>
      </c>
      <c r="B567" s="56" t="s">
        <v>169</v>
      </c>
      <c r="C567" s="123">
        <v>41609</v>
      </c>
      <c r="D567" s="124">
        <v>0.42430555555555555</v>
      </c>
      <c r="E567" s="125">
        <v>1</v>
      </c>
      <c r="F567" s="126">
        <v>220</v>
      </c>
      <c r="G567" s="125">
        <v>8.5</v>
      </c>
      <c r="H567" s="125">
        <v>12.5</v>
      </c>
      <c r="J567" s="153">
        <v>10.062502309999999</v>
      </c>
      <c r="K567" s="145">
        <v>1.4101999999999999</v>
      </c>
      <c r="L567" s="145">
        <v>24.16630966</v>
      </c>
      <c r="M567" s="145">
        <v>77.276357020000006</v>
      </c>
      <c r="N567" s="155"/>
      <c r="O567" s="153">
        <v>24.708629179999999</v>
      </c>
      <c r="P567" s="153">
        <v>19.49486903</v>
      </c>
      <c r="Q567" s="153">
        <v>65.990455400000002</v>
      </c>
      <c r="R567" s="152"/>
      <c r="S567" s="153">
        <v>2.3296299999999999E-2</v>
      </c>
      <c r="T567" s="152"/>
      <c r="U567" s="154">
        <v>22.4712543045584</v>
      </c>
      <c r="V567" s="152"/>
      <c r="W567" s="153">
        <v>6.8863199999999999E-2</v>
      </c>
    </row>
    <row r="568" spans="1:23">
      <c r="A568" s="115" t="s">
        <v>237</v>
      </c>
      <c r="B568" s="56" t="s">
        <v>169</v>
      </c>
      <c r="C568" s="123">
        <v>41706</v>
      </c>
      <c r="D568" s="124">
        <v>0.40972222222222221</v>
      </c>
      <c r="E568" s="125">
        <v>2</v>
      </c>
      <c r="F568" s="126">
        <v>210</v>
      </c>
      <c r="G568" s="125">
        <v>8.4</v>
      </c>
      <c r="H568" s="125">
        <v>11.6</v>
      </c>
      <c r="J568" s="153">
        <v>7.9583731999999996</v>
      </c>
      <c r="K568" s="145">
        <v>3.22705332</v>
      </c>
      <c r="L568" s="145">
        <v>23.915154999999999</v>
      </c>
      <c r="M568" s="145">
        <v>74.943528889999996</v>
      </c>
      <c r="N568" s="145"/>
      <c r="O568" s="153">
        <v>18.273832800000001</v>
      </c>
      <c r="P568" s="153">
        <v>18.538424630000002</v>
      </c>
      <c r="Q568" s="153">
        <v>52.980168519999999</v>
      </c>
      <c r="R568" s="153"/>
      <c r="S568" s="153">
        <v>6.0183800000000003E-2</v>
      </c>
      <c r="T568" s="153"/>
      <c r="U568" s="154">
        <v>52.039903957242899</v>
      </c>
      <c r="V568" s="153"/>
      <c r="W568" s="153">
        <v>0.13748289999999999</v>
      </c>
    </row>
    <row r="569" spans="1:23">
      <c r="A569" s="115" t="s">
        <v>237</v>
      </c>
      <c r="B569" s="56" t="s">
        <v>169</v>
      </c>
      <c r="C569" s="123">
        <v>41797</v>
      </c>
      <c r="D569" s="124">
        <v>0.43055555555555558</v>
      </c>
      <c r="E569" s="125">
        <v>14</v>
      </c>
      <c r="F569" s="126">
        <v>242</v>
      </c>
      <c r="G569" s="125">
        <v>8.1999999999999993</v>
      </c>
      <c r="H569" s="125">
        <v>9.1999999999999993</v>
      </c>
      <c r="J569" s="160">
        <v>7.4695686200000004</v>
      </c>
      <c r="K569" s="160">
        <v>0.69572856000000005</v>
      </c>
      <c r="L569" s="160">
        <v>28.796638089999998</v>
      </c>
      <c r="M569" s="160">
        <v>77.721459999999993</v>
      </c>
      <c r="N569" s="160"/>
      <c r="O569" s="160">
        <v>15.111221520000001</v>
      </c>
      <c r="P569" s="160">
        <v>23.16844064</v>
      </c>
      <c r="Q569" s="160">
        <v>58.178525960000002</v>
      </c>
      <c r="R569" s="153"/>
      <c r="S569" s="153">
        <v>2.51982E-2</v>
      </c>
      <c r="T569" s="153"/>
      <c r="U569" s="154">
        <v>37.977037595309604</v>
      </c>
      <c r="V569" s="153"/>
      <c r="W569" s="153">
        <v>3.5416599999999999E-3</v>
      </c>
    </row>
    <row r="570" spans="1:23">
      <c r="A570" s="115" t="s">
        <v>237</v>
      </c>
      <c r="B570" s="162" t="s">
        <v>169</v>
      </c>
      <c r="C570" s="163">
        <v>41887</v>
      </c>
      <c r="D570" s="164" t="s">
        <v>203</v>
      </c>
      <c r="E570" s="165">
        <v>16</v>
      </c>
      <c r="F570" s="166">
        <v>215</v>
      </c>
      <c r="G570" s="166">
        <v>8.1999999999999993</v>
      </c>
      <c r="H570" s="165">
        <v>7.4</v>
      </c>
      <c r="J570" s="160">
        <v>8.9492239199999997</v>
      </c>
      <c r="K570" s="160">
        <v>0.86202144000000003</v>
      </c>
      <c r="L570" s="160">
        <v>30.076102720000002</v>
      </c>
      <c r="M570" s="160">
        <v>80.161813600000002</v>
      </c>
      <c r="N570" s="160"/>
      <c r="O570" s="160">
        <v>18.090699040000001</v>
      </c>
      <c r="P570" s="160">
        <v>19.270266880000001</v>
      </c>
      <c r="Q570" s="160">
        <v>60.314780759999998</v>
      </c>
      <c r="R570" s="153"/>
      <c r="S570" s="153">
        <v>2.3684400000000001E-2</v>
      </c>
      <c r="T570" s="153"/>
      <c r="U570" s="154">
        <v>6.4255916487079698</v>
      </c>
      <c r="V570" s="153"/>
      <c r="W570" s="153">
        <v>2.1500100000000001E-2</v>
      </c>
    </row>
    <row r="571" spans="1:23">
      <c r="A571" s="115" t="s">
        <v>237</v>
      </c>
      <c r="B571" s="56" t="s">
        <v>169</v>
      </c>
      <c r="C571" s="123">
        <v>41980</v>
      </c>
      <c r="D571" s="124">
        <v>0.40277777777777779</v>
      </c>
      <c r="E571" s="125">
        <v>4</v>
      </c>
      <c r="F571" s="126">
        <v>188</v>
      </c>
      <c r="G571" s="125">
        <v>8.1999999999999993</v>
      </c>
      <c r="H571" s="125">
        <v>10.8</v>
      </c>
      <c r="J571" s="99">
        <v>12.678000000000001</v>
      </c>
      <c r="K571" s="99">
        <v>3.0529999999999999</v>
      </c>
      <c r="L571" s="99">
        <v>20.625</v>
      </c>
      <c r="M571" s="99">
        <v>72.744</v>
      </c>
      <c r="N571" s="100"/>
      <c r="O571" s="99">
        <v>20.206</v>
      </c>
      <c r="P571" s="99">
        <v>16.815000000000001</v>
      </c>
      <c r="Q571" s="99">
        <v>43.084000000000003</v>
      </c>
      <c r="R571" s="100"/>
      <c r="S571" s="99">
        <v>0.158</v>
      </c>
      <c r="T571" s="100"/>
      <c r="U571" s="99">
        <v>12.6</v>
      </c>
      <c r="V571" s="100"/>
      <c r="W571" s="99">
        <v>0.112</v>
      </c>
    </row>
    <row r="572" spans="1:23">
      <c r="A572" s="115" t="s">
        <v>237</v>
      </c>
      <c r="B572" s="56" t="s">
        <v>169</v>
      </c>
      <c r="C572" s="123">
        <v>42098</v>
      </c>
      <c r="D572" s="124">
        <v>0.41666666666666669</v>
      </c>
      <c r="E572" s="125">
        <v>6.5</v>
      </c>
      <c r="F572" s="126">
        <v>208</v>
      </c>
      <c r="G572" s="125">
        <v>8.3000000000000007</v>
      </c>
      <c r="H572" s="125">
        <v>11.4</v>
      </c>
      <c r="J572" s="99">
        <v>14.717000000000001</v>
      </c>
      <c r="K572" s="99">
        <v>2.081</v>
      </c>
      <c r="L572" s="99">
        <v>23.25</v>
      </c>
      <c r="M572" s="99">
        <v>77.352000000000004</v>
      </c>
      <c r="N572" s="100"/>
      <c r="O572" s="99">
        <v>25.518999999999998</v>
      </c>
      <c r="P572" s="99">
        <v>18.542000000000002</v>
      </c>
      <c r="Q572" s="99">
        <v>43.929000000000002</v>
      </c>
      <c r="R572" s="100"/>
      <c r="S572" s="99">
        <v>4.0000000000000001E-3</v>
      </c>
      <c r="T572" s="100"/>
      <c r="U572" s="99">
        <v>11.2</v>
      </c>
      <c r="V572" s="100"/>
      <c r="W572" s="99">
        <v>6.0000000000000001E-3</v>
      </c>
    </row>
    <row r="573" spans="1:23">
      <c r="A573" s="115" t="s">
        <v>237</v>
      </c>
      <c r="B573" s="56" t="s">
        <v>169</v>
      </c>
      <c r="C573" s="123">
        <v>42161</v>
      </c>
      <c r="D573" s="124">
        <v>0.38541666666666669</v>
      </c>
      <c r="E573" s="125">
        <v>16</v>
      </c>
      <c r="F573" s="126">
        <v>215</v>
      </c>
      <c r="G573" s="125">
        <v>8.6</v>
      </c>
      <c r="H573" s="125">
        <v>6.8</v>
      </c>
      <c r="J573" s="99">
        <v>11.46</v>
      </c>
      <c r="K573" s="99">
        <v>2.5910000000000002</v>
      </c>
      <c r="L573" s="99">
        <v>32.424999999999997</v>
      </c>
      <c r="M573" s="99">
        <v>143.036</v>
      </c>
      <c r="N573" s="100"/>
      <c r="O573" s="99">
        <v>16.713999999999999</v>
      </c>
      <c r="P573" s="99">
        <v>13.749000000000001</v>
      </c>
      <c r="Q573" s="99">
        <v>54.136000000000003</v>
      </c>
      <c r="R573" s="100"/>
      <c r="S573" s="99">
        <v>1.0999999999999999E-2</v>
      </c>
      <c r="T573" s="100"/>
      <c r="U573" s="99">
        <v>83.3</v>
      </c>
      <c r="V573" s="100"/>
      <c r="W573" s="99">
        <v>3.2000000000000001E-2</v>
      </c>
    </row>
    <row r="574" spans="1:23">
      <c r="A574" s="115" t="s">
        <v>237</v>
      </c>
      <c r="B574" s="56" t="s">
        <v>169</v>
      </c>
      <c r="C574" s="123">
        <v>42259</v>
      </c>
      <c r="D574" s="124">
        <v>0.39791666666666664</v>
      </c>
      <c r="E574" s="125">
        <v>15</v>
      </c>
      <c r="F574" s="126">
        <v>238</v>
      </c>
      <c r="G574" s="125">
        <v>7</v>
      </c>
      <c r="H574" s="125">
        <v>6.6</v>
      </c>
      <c r="J574" s="168">
        <v>10.815809570000001</v>
      </c>
      <c r="K574" s="168">
        <v>1.62745994</v>
      </c>
      <c r="L574" s="168">
        <v>27.274911199999998</v>
      </c>
      <c r="M574" s="168">
        <v>97.808556030000005</v>
      </c>
      <c r="N574" s="167"/>
      <c r="O574" s="168">
        <v>21.39356982</v>
      </c>
      <c r="P574" s="168">
        <v>12.42807088</v>
      </c>
      <c r="Q574" s="168">
        <v>55.718980559999999</v>
      </c>
      <c r="R574" s="167"/>
      <c r="S574" s="168">
        <v>3.96776E-2</v>
      </c>
      <c r="T574" s="167"/>
      <c r="U574" s="168">
        <v>4.3414442537884197</v>
      </c>
      <c r="V574" s="167"/>
      <c r="W574" s="168">
        <v>2.2844E-2</v>
      </c>
    </row>
    <row r="575" spans="1:23">
      <c r="A575" s="115" t="s">
        <v>237</v>
      </c>
      <c r="B575" s="56" t="s">
        <v>169</v>
      </c>
      <c r="C575" s="123">
        <v>42344</v>
      </c>
      <c r="D575" s="169">
        <v>0.4465277777777778</v>
      </c>
      <c r="E575" s="101">
        <v>4</v>
      </c>
      <c r="F575" s="101">
        <v>208</v>
      </c>
      <c r="G575" s="101">
        <v>8.1999999999999993</v>
      </c>
      <c r="H575" s="101">
        <v>11</v>
      </c>
      <c r="J575" s="168">
        <v>12.353252060000001</v>
      </c>
      <c r="K575" s="168">
        <v>1.4496840499999999</v>
      </c>
      <c r="L575" s="168">
        <v>25.354863850000001</v>
      </c>
      <c r="M575" s="168">
        <v>99.849453940000004</v>
      </c>
      <c r="N575" s="170"/>
      <c r="O575" s="168">
        <v>26.697670599999999</v>
      </c>
      <c r="P575" s="168">
        <v>17.755113510000001</v>
      </c>
      <c r="Q575" s="168">
        <v>63.219439680000001</v>
      </c>
      <c r="R575" s="170"/>
      <c r="S575" s="168">
        <v>2.5999999999999999E-2</v>
      </c>
      <c r="T575" s="170"/>
      <c r="U575" s="168">
        <v>20.4143427851415</v>
      </c>
      <c r="V575" s="170"/>
      <c r="W575" s="167" t="s">
        <v>61</v>
      </c>
    </row>
    <row r="576" spans="1:23">
      <c r="A576" s="115" t="s">
        <v>237</v>
      </c>
      <c r="B576" s="56" t="s">
        <v>169</v>
      </c>
      <c r="C576" s="123">
        <v>42434</v>
      </c>
      <c r="D576" s="169">
        <v>0.39583333333333331</v>
      </c>
      <c r="E576" s="125">
        <v>4</v>
      </c>
      <c r="F576" s="126">
        <v>190</v>
      </c>
      <c r="G576" s="125">
        <v>8.1999999999999993</v>
      </c>
      <c r="H576" s="125">
        <v>11.8</v>
      </c>
      <c r="J576" s="168">
        <v>7.2005287300000003</v>
      </c>
      <c r="K576" s="168">
        <v>0.88052149999999996</v>
      </c>
      <c r="L576" s="168">
        <v>24.770365389999998</v>
      </c>
      <c r="M576" s="168">
        <v>95.325455779999999</v>
      </c>
      <c r="N576" s="170"/>
      <c r="O576" s="168">
        <v>15.84508808</v>
      </c>
      <c r="P576" s="168">
        <v>24.204816350000002</v>
      </c>
      <c r="Q576" s="168">
        <v>47.606997120000003</v>
      </c>
      <c r="R576" s="170"/>
      <c r="S576" s="168">
        <v>1.9543999999999998E-3</v>
      </c>
      <c r="T576" s="167"/>
      <c r="U576" s="168">
        <v>19.961066039507099</v>
      </c>
      <c r="V576" s="167"/>
      <c r="W576" s="168" t="s">
        <v>61</v>
      </c>
    </row>
    <row r="577" spans="1:23">
      <c r="A577" s="115" t="s">
        <v>237</v>
      </c>
      <c r="B577" s="56" t="s">
        <v>169</v>
      </c>
      <c r="C577" s="123">
        <v>42525</v>
      </c>
      <c r="D577" s="167" t="s">
        <v>214</v>
      </c>
      <c r="E577" s="174">
        <v>18</v>
      </c>
      <c r="F577" s="174">
        <v>250</v>
      </c>
      <c r="G577" s="174">
        <v>7.1</v>
      </c>
      <c r="H577" s="174">
        <v>6</v>
      </c>
      <c r="J577" s="168">
        <v>8.9250000000000007</v>
      </c>
      <c r="K577" s="168">
        <v>0.90080000000000005</v>
      </c>
      <c r="L577" s="168">
        <v>27.199200000000001</v>
      </c>
      <c r="M577" s="168">
        <v>112.11199999999999</v>
      </c>
      <c r="N577" s="170"/>
      <c r="O577" s="168">
        <v>15.664099999999999</v>
      </c>
      <c r="P577" s="168">
        <v>12.4465</v>
      </c>
      <c r="Q577" s="168">
        <v>56.425699999999999</v>
      </c>
      <c r="R577" s="170"/>
      <c r="S577" s="168">
        <v>3.5306499999999998E-2</v>
      </c>
      <c r="T577" s="170"/>
      <c r="U577" s="168">
        <v>8.1529944640160892</v>
      </c>
      <c r="V577" s="170"/>
      <c r="W577" s="168">
        <v>2.1700000000000001E-2</v>
      </c>
    </row>
    <row r="578" spans="1:23">
      <c r="A578" s="115" t="s">
        <v>237</v>
      </c>
      <c r="B578" s="56" t="s">
        <v>169</v>
      </c>
      <c r="C578" s="123">
        <v>42616</v>
      </c>
      <c r="D578" s="178">
        <v>0.41666666666666669</v>
      </c>
      <c r="E578" s="180">
        <v>17</v>
      </c>
      <c r="F578" s="179">
        <v>210</v>
      </c>
      <c r="G578" s="180">
        <v>7</v>
      </c>
      <c r="H578" s="179">
        <v>6.6</v>
      </c>
      <c r="J578" s="168">
        <v>3.4264999999999999</v>
      </c>
      <c r="K578" s="168">
        <v>4.0000000000000001E-3</v>
      </c>
      <c r="L578" s="168">
        <v>11.532400000000001</v>
      </c>
      <c r="M578" s="168">
        <v>58.6402</v>
      </c>
      <c r="N578" s="170"/>
      <c r="O578" s="168">
        <v>15.2171</v>
      </c>
      <c r="P578" s="168">
        <v>4.7743000000000002</v>
      </c>
      <c r="Q578" s="168">
        <v>64.432400000000001</v>
      </c>
      <c r="R578" s="170"/>
      <c r="S578" s="168">
        <v>4.2711100000000002E-2</v>
      </c>
      <c r="T578" s="170"/>
      <c r="U578" s="176">
        <v>3.61639559561084</v>
      </c>
      <c r="V578" s="170"/>
      <c r="W578" s="168">
        <v>3.3480000000000003E-2</v>
      </c>
    </row>
    <row r="579" spans="1:23">
      <c r="A579" s="115" t="s">
        <v>237</v>
      </c>
      <c r="B579" s="56" t="s">
        <v>169</v>
      </c>
      <c r="C579" s="123">
        <v>42708</v>
      </c>
      <c r="D579" s="175">
        <v>0.41666666666666669</v>
      </c>
      <c r="E579" s="177">
        <v>5</v>
      </c>
      <c r="F579" s="174">
        <v>210</v>
      </c>
      <c r="G579" s="174">
        <v>8.1999999999999993</v>
      </c>
      <c r="H579" s="177">
        <v>10</v>
      </c>
      <c r="J579" s="102">
        <v>9.9553999999999991</v>
      </c>
      <c r="K579" s="102">
        <v>1.8421000000000001</v>
      </c>
      <c r="L579" s="102">
        <v>28.645199999999999</v>
      </c>
      <c r="M579" s="102">
        <v>114.36069999999999</v>
      </c>
      <c r="N579" s="102"/>
      <c r="O579" s="102">
        <v>22.707100000000001</v>
      </c>
      <c r="P579" s="102">
        <v>15.966100000000001</v>
      </c>
      <c r="Q579" s="102">
        <v>73.329300000000003</v>
      </c>
      <c r="R579" s="102"/>
      <c r="S579" s="102">
        <v>1.8526000000000001E-2</v>
      </c>
      <c r="T579" s="102"/>
      <c r="U579" s="102">
        <v>54.088899185141202</v>
      </c>
      <c r="V579" s="103"/>
      <c r="W579" s="102">
        <v>2.2680000000000001E-3</v>
      </c>
    </row>
    <row r="580" spans="1:23" ht="14.25">
      <c r="A580" s="115" t="s">
        <v>237</v>
      </c>
      <c r="B580" s="56" t="s">
        <v>169</v>
      </c>
      <c r="C580" s="123">
        <v>42798</v>
      </c>
      <c r="D580" s="181">
        <v>0.41666666666666669</v>
      </c>
      <c r="E580" s="125">
        <v>0</v>
      </c>
      <c r="F580" s="126">
        <v>265</v>
      </c>
      <c r="G580" s="125">
        <v>8.6</v>
      </c>
      <c r="H580" s="125">
        <v>14.4</v>
      </c>
      <c r="J580" s="44">
        <v>12.6096</v>
      </c>
      <c r="K580" s="44">
        <v>0.77800000000000002</v>
      </c>
      <c r="L580" s="44">
        <v>34.022500000000001</v>
      </c>
      <c r="M580" s="44">
        <v>112.7411</v>
      </c>
      <c r="N580" s="44"/>
      <c r="O580" s="44">
        <v>26.984100000000002</v>
      </c>
      <c r="P580" s="44">
        <v>19.778300000000002</v>
      </c>
      <c r="Q580" s="44">
        <v>71.404499999999999</v>
      </c>
      <c r="R580" s="44"/>
      <c r="S580" s="44">
        <v>5.0000000000000001E-3</v>
      </c>
      <c r="T580"/>
      <c r="U580" s="43">
        <v>12.9</v>
      </c>
      <c r="V580"/>
      <c r="W580">
        <v>1E-3</v>
      </c>
    </row>
    <row r="581" spans="1:23" ht="14.25">
      <c r="A581" s="115" t="s">
        <v>237</v>
      </c>
      <c r="B581" s="56" t="s">
        <v>169</v>
      </c>
      <c r="C581" s="123">
        <v>42889</v>
      </c>
      <c r="D581" s="181">
        <v>0.41666666666666669</v>
      </c>
      <c r="E581" s="125">
        <v>12.5</v>
      </c>
      <c r="F581" s="126">
        <v>225</v>
      </c>
      <c r="G581" s="125">
        <v>8.1</v>
      </c>
      <c r="H581" s="125">
        <v>7.5</v>
      </c>
      <c r="J581" s="44">
        <v>9.8219999999999992</v>
      </c>
      <c r="K581" s="44">
        <v>0.91800000000000004</v>
      </c>
      <c r="L581" s="44">
        <v>28.338999999999999</v>
      </c>
      <c r="M581" s="44">
        <v>116.512</v>
      </c>
      <c r="N581" s="44"/>
      <c r="O581" s="44">
        <v>21.393000000000001</v>
      </c>
      <c r="P581" s="44">
        <v>22.259</v>
      </c>
      <c r="Q581" s="44">
        <v>45.412999999999997</v>
      </c>
      <c r="R581" s="44"/>
      <c r="S581" s="74">
        <v>1.8425E-2</v>
      </c>
      <c r="T581" s="43"/>
      <c r="U581" s="114">
        <v>5.8170000000000002</v>
      </c>
      <c r="V581"/>
      <c r="W581" s="74">
        <v>1.15E-3</v>
      </c>
    </row>
    <row r="582" spans="1:23" ht="14.25">
      <c r="A582" s="115" t="s">
        <v>237</v>
      </c>
      <c r="B582" s="56" t="s">
        <v>169</v>
      </c>
      <c r="C582" s="123">
        <v>42980</v>
      </c>
      <c r="D582" s="186">
        <v>0.40972222222222238</v>
      </c>
      <c r="E582" s="187">
        <v>11</v>
      </c>
      <c r="F582" s="183">
        <v>220</v>
      </c>
      <c r="G582" s="183">
        <v>8.1999999999999993</v>
      </c>
      <c r="H582" s="183">
        <v>8.6</v>
      </c>
      <c r="J582" s="44">
        <v>8.8450000000000006</v>
      </c>
      <c r="K582" s="44">
        <v>1.3320000000000001</v>
      </c>
      <c r="L582" s="44">
        <v>29.105</v>
      </c>
      <c r="M582" s="44">
        <v>112.017</v>
      </c>
      <c r="N582" s="44"/>
      <c r="O582" s="44">
        <v>19.571000000000002</v>
      </c>
      <c r="P582" s="44">
        <v>23.117999999999999</v>
      </c>
      <c r="Q582" s="44">
        <v>54.890999999999998</v>
      </c>
      <c r="R582" s="44"/>
      <c r="S582" s="74">
        <v>1.626E-2</v>
      </c>
      <c r="T582" s="43"/>
      <c r="U582" s="114">
        <v>1.99</v>
      </c>
      <c r="V582"/>
      <c r="W582" t="s">
        <v>38</v>
      </c>
    </row>
    <row r="583" spans="1:23" ht="14.25">
      <c r="A583" s="115" t="s">
        <v>237</v>
      </c>
      <c r="B583" s="56" t="s">
        <v>169</v>
      </c>
      <c r="C583" s="123">
        <v>43072</v>
      </c>
      <c r="D583" s="181">
        <v>0.4236111111111111</v>
      </c>
      <c r="E583" s="125">
        <v>4</v>
      </c>
      <c r="F583" s="126">
        <v>210</v>
      </c>
      <c r="G583" s="125">
        <v>8.5</v>
      </c>
      <c r="H583" s="125">
        <v>11.4</v>
      </c>
      <c r="J583" s="44">
        <v>7.8559999999999999</v>
      </c>
      <c r="K583" s="44">
        <v>1.766</v>
      </c>
      <c r="L583" s="44">
        <v>34.706000000000003</v>
      </c>
      <c r="M583" s="44">
        <v>29.887</v>
      </c>
      <c r="N583" s="44"/>
      <c r="O583" s="44">
        <v>18.846</v>
      </c>
      <c r="P583" s="44">
        <v>22.805</v>
      </c>
      <c r="Q583" s="44">
        <v>56.000999999999998</v>
      </c>
      <c r="R583" s="44"/>
      <c r="S583" s="74">
        <v>2.2141999999999998E-2</v>
      </c>
      <c r="T583" s="43"/>
      <c r="U583" s="70">
        <v>2.867</v>
      </c>
      <c r="V583"/>
      <c r="W583" s="74">
        <v>9.3399999999999993E-3</v>
      </c>
    </row>
    <row r="584" spans="1:23" ht="14.25">
      <c r="A584" s="115" t="s">
        <v>237</v>
      </c>
      <c r="B584" s="56" t="s">
        <v>169</v>
      </c>
      <c r="C584" s="123">
        <v>43169</v>
      </c>
      <c r="D584" s="181">
        <v>0.42708333333333331</v>
      </c>
      <c r="E584" s="125">
        <v>4</v>
      </c>
      <c r="F584" s="126">
        <v>208</v>
      </c>
      <c r="G584" s="125">
        <v>8.5</v>
      </c>
      <c r="H584" s="125">
        <v>13.4</v>
      </c>
      <c r="J584" s="44">
        <v>7.8289999999999997</v>
      </c>
      <c r="K584" s="44">
        <v>1.401</v>
      </c>
      <c r="L584" s="44">
        <v>26.879000000000001</v>
      </c>
      <c r="M584" s="44">
        <v>106.41200000000001</v>
      </c>
      <c r="N584" s="44"/>
      <c r="O584" s="44">
        <v>17.446000000000002</v>
      </c>
      <c r="P584" s="44">
        <v>25.106999999999999</v>
      </c>
      <c r="Q584" s="44">
        <v>40.667000000000002</v>
      </c>
      <c r="R584" s="44"/>
      <c r="S584" s="74">
        <v>3.5000000000000001E-3</v>
      </c>
      <c r="T584" s="43"/>
      <c r="U584" s="114">
        <v>14.087999999999999</v>
      </c>
      <c r="V584"/>
      <c r="W584" s="74">
        <v>3.3999999999999998E-3</v>
      </c>
    </row>
    <row r="585" spans="1:23" ht="14.25">
      <c r="A585" s="115" t="s">
        <v>237</v>
      </c>
      <c r="B585" s="56" t="s">
        <v>169</v>
      </c>
      <c r="C585" s="123">
        <v>43260</v>
      </c>
      <c r="D585" s="181">
        <v>0.40972222222222221</v>
      </c>
      <c r="E585" s="125">
        <v>14.5</v>
      </c>
      <c r="F585" s="126">
        <v>235</v>
      </c>
      <c r="G585" s="125">
        <v>8.1999999999999993</v>
      </c>
      <c r="H585" s="125">
        <v>8</v>
      </c>
      <c r="J585" s="44">
        <v>6.508</v>
      </c>
      <c r="K585" s="44">
        <v>1.2989999999999999</v>
      </c>
      <c r="L585" s="44">
        <v>25.077999999999999</v>
      </c>
      <c r="M585" s="44">
        <v>104.937</v>
      </c>
      <c r="N585" s="44"/>
      <c r="O585" s="44">
        <v>15.352</v>
      </c>
      <c r="P585" s="44">
        <v>21.055</v>
      </c>
      <c r="Q585" s="44">
        <v>41.026000000000003</v>
      </c>
      <c r="R585" s="44"/>
      <c r="S585">
        <v>2.3E-2</v>
      </c>
      <c r="T585" s="43"/>
      <c r="U585">
        <v>7.4</v>
      </c>
      <c r="V585"/>
      <c r="W585">
        <v>7.0000000000000001E-3</v>
      </c>
    </row>
    <row r="586" spans="1:23" ht="15">
      <c r="A586" s="190" t="s">
        <v>237</v>
      </c>
      <c r="B586" s="191" t="s">
        <v>169</v>
      </c>
      <c r="C586" s="192">
        <v>43344</v>
      </c>
      <c r="D586" s="193">
        <v>0.42708333333333331</v>
      </c>
      <c r="E586" s="194">
        <v>16</v>
      </c>
      <c r="F586" s="195">
        <v>250</v>
      </c>
      <c r="G586" s="194">
        <v>8.1</v>
      </c>
      <c r="H586" s="194">
        <v>7.4</v>
      </c>
      <c r="I586" s="196"/>
      <c r="J586" s="197">
        <v>7.585</v>
      </c>
      <c r="K586" s="197">
        <v>1.506</v>
      </c>
      <c r="L586" s="197">
        <v>27.599</v>
      </c>
      <c r="M586" s="197">
        <v>103.64100000000001</v>
      </c>
      <c r="N586"/>
      <c r="O586" s="197">
        <v>15.750999999999999</v>
      </c>
      <c r="P586" s="197">
        <v>23.452000000000002</v>
      </c>
      <c r="Q586" s="197">
        <v>40.204000000000001</v>
      </c>
      <c r="R586"/>
      <c r="S586" s="196">
        <v>0.02</v>
      </c>
      <c r="T586"/>
      <c r="U586" s="196">
        <v>7.24</v>
      </c>
      <c r="V586"/>
      <c r="W586" s="196" t="s">
        <v>38</v>
      </c>
    </row>
    <row r="587" spans="1:23" ht="15">
      <c r="A587" s="190" t="s">
        <v>237</v>
      </c>
      <c r="B587" s="191" t="s">
        <v>169</v>
      </c>
      <c r="C587" s="192">
        <v>43436</v>
      </c>
      <c r="D587" s="193">
        <v>0.4236111111111111</v>
      </c>
      <c r="E587" s="194">
        <v>7</v>
      </c>
      <c r="F587" s="195">
        <v>195</v>
      </c>
      <c r="G587" s="194">
        <v>8.1999999999999993</v>
      </c>
      <c r="H587" s="194">
        <v>9.6</v>
      </c>
      <c r="I587" s="196"/>
      <c r="J587" s="197">
        <v>7.2780000000000005</v>
      </c>
      <c r="K587" s="197">
        <v>1.909</v>
      </c>
      <c r="L587" s="197">
        <v>19.702999999999999</v>
      </c>
      <c r="M587" s="197">
        <v>82.814999999999998</v>
      </c>
      <c r="N587" s="197"/>
      <c r="O587" s="197">
        <v>12.895</v>
      </c>
      <c r="P587" s="197">
        <v>17.751000000000001</v>
      </c>
      <c r="Q587" s="197">
        <v>25.364000000000001</v>
      </c>
      <c r="R587" s="197"/>
      <c r="S587" s="197">
        <v>5.2000000000000005E-2</v>
      </c>
      <c r="T587" s="196"/>
      <c r="U587" s="194">
        <v>4.8</v>
      </c>
      <c r="V587" s="196"/>
      <c r="W587" s="196" t="s">
        <v>38</v>
      </c>
    </row>
    <row r="588" spans="1:23">
      <c r="A588" s="115" t="s">
        <v>239</v>
      </c>
      <c r="B588" s="56" t="s">
        <v>186</v>
      </c>
      <c r="C588" s="123">
        <v>42161</v>
      </c>
      <c r="D588" s="124">
        <v>0.2638888888888889</v>
      </c>
      <c r="E588" s="125">
        <v>15</v>
      </c>
      <c r="F588" s="126">
        <v>148</v>
      </c>
      <c r="G588" s="125">
        <v>7.4</v>
      </c>
      <c r="H588" s="125">
        <v>7</v>
      </c>
      <c r="J588" s="99">
        <v>9.0020000000000007</v>
      </c>
      <c r="K588" s="99">
        <v>2.169</v>
      </c>
      <c r="L588" s="99">
        <v>5.0229999999999997</v>
      </c>
      <c r="M588" s="99">
        <v>104.16800000000001</v>
      </c>
      <c r="N588" s="100"/>
      <c r="O588" s="99">
        <v>13.131</v>
      </c>
      <c r="P588" s="99">
        <v>12.013</v>
      </c>
      <c r="Q588" s="99">
        <v>14.214</v>
      </c>
      <c r="R588" s="100"/>
      <c r="S588" s="99">
        <v>3.0000000000000001E-3</v>
      </c>
      <c r="T588" s="100"/>
      <c r="U588" s="99">
        <v>9.6999999999999993</v>
      </c>
      <c r="V588" s="100"/>
      <c r="W588" s="99">
        <v>2.1999999999999999E-2</v>
      </c>
    </row>
    <row r="589" spans="1:23">
      <c r="A589" s="115" t="s">
        <v>239</v>
      </c>
      <c r="B589" s="56" t="s">
        <v>186</v>
      </c>
      <c r="C589" s="123">
        <v>42259</v>
      </c>
      <c r="D589" s="124">
        <v>0.30208333333333337</v>
      </c>
      <c r="E589" s="125">
        <v>15</v>
      </c>
      <c r="F589" s="126">
        <v>140</v>
      </c>
      <c r="G589" s="125">
        <v>7.8</v>
      </c>
      <c r="H589" s="125">
        <v>7.2</v>
      </c>
      <c r="J589" s="168">
        <v>6.4747164499999998</v>
      </c>
      <c r="K589" s="168">
        <v>1.7531817700000001</v>
      </c>
      <c r="L589" s="168">
        <v>4.1165099200000004</v>
      </c>
      <c r="M589" s="168">
        <v>64.432315889999998</v>
      </c>
      <c r="N589" s="167"/>
      <c r="O589" s="168">
        <v>13.483410640000001</v>
      </c>
      <c r="P589" s="168">
        <v>11.047853440000001</v>
      </c>
      <c r="Q589" s="168">
        <v>19.969309800000001</v>
      </c>
      <c r="R589" s="167"/>
      <c r="S589" s="168">
        <v>2.7315599999999999E-2</v>
      </c>
      <c r="T589" s="167"/>
      <c r="U589" s="168">
        <v>4.3382311334100496</v>
      </c>
      <c r="V589" s="167"/>
      <c r="W589" s="168">
        <v>2.0732799999999999E-2</v>
      </c>
    </row>
    <row r="590" spans="1:23">
      <c r="A590" s="115" t="s">
        <v>239</v>
      </c>
      <c r="B590" s="56" t="s">
        <v>186</v>
      </c>
      <c r="C590" s="123">
        <v>42344</v>
      </c>
      <c r="D590" s="169">
        <v>0.45833333333333331</v>
      </c>
      <c r="E590" s="125">
        <v>5</v>
      </c>
      <c r="F590" s="126">
        <v>112</v>
      </c>
      <c r="G590" s="125">
        <v>8.4</v>
      </c>
      <c r="H590" s="125">
        <v>10.4</v>
      </c>
      <c r="J590" s="168">
        <v>8.69996188</v>
      </c>
      <c r="K590" s="168">
        <v>1.9188789500000001</v>
      </c>
      <c r="L590" s="168">
        <v>1.46335222</v>
      </c>
      <c r="M590" s="168">
        <v>57.562833079999997</v>
      </c>
      <c r="N590" s="170"/>
      <c r="O590" s="168">
        <v>14.89542612</v>
      </c>
      <c r="P590" s="168">
        <v>13.19210112</v>
      </c>
      <c r="Q590" s="168">
        <v>14.70922624</v>
      </c>
      <c r="R590" s="170"/>
      <c r="S590" s="168">
        <v>1.0711999999999999E-2</v>
      </c>
      <c r="T590" s="170"/>
      <c r="U590" s="168">
        <v>0.75976295395836002</v>
      </c>
      <c r="V590" s="170"/>
      <c r="W590" s="167" t="s">
        <v>61</v>
      </c>
    </row>
    <row r="591" spans="1:23">
      <c r="A591" s="115" t="s">
        <v>239</v>
      </c>
      <c r="B591" s="56" t="s">
        <v>186</v>
      </c>
      <c r="C591" s="123">
        <v>42434</v>
      </c>
      <c r="D591" s="169">
        <v>0.58333333333333337</v>
      </c>
      <c r="E591" s="125">
        <v>8</v>
      </c>
      <c r="F591" s="126">
        <v>112</v>
      </c>
      <c r="G591" s="125">
        <v>7.9</v>
      </c>
      <c r="H591" s="125">
        <v>10</v>
      </c>
      <c r="J591" s="168">
        <v>7.8508019300000003</v>
      </c>
      <c r="K591" s="168">
        <v>1.7043755</v>
      </c>
      <c r="L591" s="168">
        <v>2.36422555</v>
      </c>
      <c r="M591" s="168">
        <v>59.89377906</v>
      </c>
      <c r="N591" s="170"/>
      <c r="O591" s="168">
        <v>14.05443636</v>
      </c>
      <c r="P591" s="168">
        <v>16.25472405</v>
      </c>
      <c r="Q591" s="168">
        <v>15.31015904</v>
      </c>
      <c r="R591" s="170"/>
      <c r="S591" s="168">
        <v>8.7264000000000005E-3</v>
      </c>
      <c r="T591" s="167"/>
      <c r="U591" s="168">
        <v>3.7117051954355502</v>
      </c>
      <c r="V591" s="167"/>
      <c r="W591" s="168">
        <v>1.3650499999999999E-2</v>
      </c>
    </row>
    <row r="592" spans="1:23">
      <c r="A592" s="115" t="s">
        <v>239</v>
      </c>
      <c r="B592" s="56" t="s">
        <v>186</v>
      </c>
      <c r="C592" s="123">
        <v>42525</v>
      </c>
      <c r="D592" s="124">
        <v>0.4375</v>
      </c>
      <c r="E592" s="125">
        <v>18</v>
      </c>
      <c r="F592" s="126">
        <v>128</v>
      </c>
      <c r="G592" s="125">
        <v>8.1999999999999993</v>
      </c>
      <c r="H592" s="125">
        <v>6.2</v>
      </c>
      <c r="J592" s="168">
        <v>6.8150000000000004</v>
      </c>
      <c r="K592" s="168">
        <v>0.8054</v>
      </c>
      <c r="L592" s="168">
        <v>0.1734</v>
      </c>
      <c r="M592" s="168">
        <v>91.394999999999996</v>
      </c>
      <c r="N592" s="170"/>
      <c r="O592" s="168">
        <v>11.4183</v>
      </c>
      <c r="P592" s="168">
        <v>11.3413</v>
      </c>
      <c r="Q592" s="168">
        <v>11.980700000000001</v>
      </c>
      <c r="R592" s="170"/>
      <c r="S592" s="168">
        <v>1.99002E-2</v>
      </c>
      <c r="T592" s="170"/>
      <c r="U592" s="168">
        <v>24.652027155156102</v>
      </c>
      <c r="V592" s="170"/>
      <c r="W592" s="168" t="s">
        <v>61</v>
      </c>
    </row>
    <row r="593" spans="1:23">
      <c r="A593" s="115" t="s">
        <v>239</v>
      </c>
      <c r="B593" s="56" t="s">
        <v>186</v>
      </c>
      <c r="C593" s="123">
        <v>42616</v>
      </c>
      <c r="D593" s="124">
        <v>0.50555555555555554</v>
      </c>
      <c r="E593" s="125">
        <v>18</v>
      </c>
      <c r="F593" s="126">
        <v>136</v>
      </c>
      <c r="G593" s="125">
        <v>8.5</v>
      </c>
      <c r="H593" s="125">
        <v>7.6</v>
      </c>
      <c r="J593" s="168">
        <v>5.7896999999999998</v>
      </c>
      <c r="K593" s="168">
        <v>0.60229999999999995</v>
      </c>
      <c r="L593" s="168" t="s">
        <v>61</v>
      </c>
      <c r="M593" s="168">
        <v>93.463099999999997</v>
      </c>
      <c r="N593" s="170"/>
      <c r="O593" s="168">
        <v>11.2355</v>
      </c>
      <c r="P593" s="168">
        <v>9.7010000000000005</v>
      </c>
      <c r="Q593" s="168">
        <v>11.9863</v>
      </c>
      <c r="R593" s="170"/>
      <c r="S593" s="168">
        <v>1.2733599999999999E-2</v>
      </c>
      <c r="T593" s="170"/>
      <c r="U593" s="176">
        <v>6.1591525006159102</v>
      </c>
      <c r="V593" s="170"/>
      <c r="W593" s="168">
        <v>3.9539999999999999E-2</v>
      </c>
    </row>
    <row r="594" spans="1:23">
      <c r="A594" s="115" t="s">
        <v>239</v>
      </c>
      <c r="B594" s="56" t="s">
        <v>186</v>
      </c>
      <c r="C594" s="123">
        <v>42708</v>
      </c>
      <c r="D594" s="124" t="s">
        <v>156</v>
      </c>
      <c r="E594" s="125">
        <v>5.5</v>
      </c>
      <c r="F594" s="126">
        <v>132</v>
      </c>
      <c r="G594" s="125">
        <v>7.4</v>
      </c>
      <c r="H594" s="125">
        <v>10.199999999999999</v>
      </c>
      <c r="J594" s="102">
        <v>3.5407999999999999</v>
      </c>
      <c r="K594" s="102">
        <v>1.0327999999999999</v>
      </c>
      <c r="L594" s="102">
        <v>1.256</v>
      </c>
      <c r="M594" s="102">
        <v>86.729799999999997</v>
      </c>
      <c r="N594" s="102"/>
      <c r="O594" s="102">
        <v>12.3695</v>
      </c>
      <c r="P594" s="102">
        <v>10.9452</v>
      </c>
      <c r="Q594" s="102">
        <v>16.1629</v>
      </c>
      <c r="R594" s="102"/>
      <c r="S594" s="102">
        <v>1.1965999999999999E-2</v>
      </c>
      <c r="T594" s="102"/>
      <c r="U594" s="102">
        <v>0.19175639267873301</v>
      </c>
      <c r="V594" s="103"/>
      <c r="W594" s="102">
        <v>1.27E-4</v>
      </c>
    </row>
    <row r="595" spans="1:23" ht="14.25">
      <c r="A595" s="115" t="s">
        <v>239</v>
      </c>
      <c r="B595" s="56" t="s">
        <v>224</v>
      </c>
      <c r="C595" s="123">
        <v>42798</v>
      </c>
      <c r="D595" s="181">
        <v>0.52083333333333337</v>
      </c>
      <c r="E595" s="125">
        <v>4.5</v>
      </c>
      <c r="F595" s="126">
        <v>112</v>
      </c>
      <c r="G595" s="125">
        <v>8</v>
      </c>
      <c r="H595" s="125">
        <v>12.9</v>
      </c>
      <c r="J595" s="44">
        <v>11.7073</v>
      </c>
      <c r="K595" s="44">
        <v>1.6768000000000001</v>
      </c>
      <c r="L595" s="44">
        <v>5.7629999999999999</v>
      </c>
      <c r="M595" s="44">
        <v>79.942300000000003</v>
      </c>
      <c r="N595" s="44"/>
      <c r="O595" s="44">
        <v>23.2453</v>
      </c>
      <c r="P595" s="44">
        <v>12.590199999999999</v>
      </c>
      <c r="Q595" s="44">
        <v>19.382899999999999</v>
      </c>
      <c r="R595" s="44"/>
      <c r="S595" s="44">
        <v>1.4E-2</v>
      </c>
      <c r="T595"/>
      <c r="U595" s="43">
        <v>3</v>
      </c>
      <c r="V595"/>
      <c r="W595">
        <v>2E-3</v>
      </c>
    </row>
    <row r="596" spans="1:23" ht="14.25">
      <c r="A596" s="115" t="s">
        <v>239</v>
      </c>
      <c r="B596" s="56" t="s">
        <v>224</v>
      </c>
      <c r="C596" s="123">
        <v>42889</v>
      </c>
      <c r="D596" s="181">
        <v>0.28125</v>
      </c>
      <c r="E596" s="125">
        <v>13</v>
      </c>
      <c r="F596" s="126">
        <v>140</v>
      </c>
      <c r="G596" s="125">
        <v>7.8</v>
      </c>
      <c r="H596" s="125">
        <v>7.2</v>
      </c>
      <c r="J596" s="44">
        <v>9.2840000000000007</v>
      </c>
      <c r="K596" s="44">
        <v>2.0019999999999998</v>
      </c>
      <c r="L596" s="44">
        <v>2.2229999999999999</v>
      </c>
      <c r="M596" s="44">
        <v>85.777000000000001</v>
      </c>
      <c r="N596" s="44"/>
      <c r="O596" s="44">
        <v>17.917999999999999</v>
      </c>
      <c r="P596" s="44">
        <v>16.809000000000001</v>
      </c>
      <c r="Q596" s="44">
        <v>11.034000000000001</v>
      </c>
      <c r="R596" s="44"/>
      <c r="S596" s="74">
        <v>1.9519999999999999E-2</v>
      </c>
      <c r="T596" s="43"/>
      <c r="U596" s="114">
        <v>9.3710000000000004</v>
      </c>
      <c r="V596"/>
      <c r="W596" s="74">
        <v>9.5E-4</v>
      </c>
    </row>
    <row r="597" spans="1:23" ht="14.25">
      <c r="A597" s="115" t="s">
        <v>239</v>
      </c>
      <c r="B597" s="56" t="s">
        <v>224</v>
      </c>
      <c r="C597" s="123">
        <v>42980</v>
      </c>
      <c r="D597" s="181">
        <v>0.33333333333333331</v>
      </c>
      <c r="E597" s="125">
        <v>11</v>
      </c>
      <c r="F597" s="126">
        <v>152</v>
      </c>
      <c r="G597" s="125">
        <v>7.7</v>
      </c>
      <c r="H597" s="125">
        <v>8.6</v>
      </c>
      <c r="J597" s="44">
        <v>8.06</v>
      </c>
      <c r="K597" s="44">
        <v>1.6579999999999999</v>
      </c>
      <c r="L597" s="44">
        <v>4.1609999999999996</v>
      </c>
      <c r="M597" s="44">
        <v>87.703000000000003</v>
      </c>
      <c r="N597" s="44"/>
      <c r="O597" s="44">
        <v>17.300999999999998</v>
      </c>
      <c r="P597" s="44">
        <v>20.297999999999998</v>
      </c>
      <c r="Q597" s="44">
        <v>20.329000000000001</v>
      </c>
      <c r="R597" s="44"/>
      <c r="S597" s="74">
        <v>2.9159999999999998E-2</v>
      </c>
      <c r="T597" s="43"/>
      <c r="U597" s="114">
        <v>1.9119999999999999</v>
      </c>
      <c r="V597"/>
      <c r="W597" t="s">
        <v>38</v>
      </c>
    </row>
    <row r="598" spans="1:23" ht="14.25">
      <c r="A598" s="115" t="s">
        <v>239</v>
      </c>
      <c r="B598" s="56" t="s">
        <v>224</v>
      </c>
      <c r="C598" s="123">
        <v>43072</v>
      </c>
      <c r="D598" s="181">
        <v>0.4513888888888889</v>
      </c>
      <c r="E598" s="125">
        <v>5</v>
      </c>
      <c r="F598" s="126">
        <v>144</v>
      </c>
      <c r="G598" s="125">
        <v>8</v>
      </c>
      <c r="H598" s="125">
        <v>11.6</v>
      </c>
      <c r="J598" s="44">
        <v>6.6529999999999996</v>
      </c>
      <c r="K598" s="44">
        <v>1.419</v>
      </c>
      <c r="L598" s="44">
        <v>6.6040000000000001</v>
      </c>
      <c r="M598" s="44">
        <v>42.866999999999997</v>
      </c>
      <c r="N598" s="44"/>
      <c r="O598" s="44">
        <v>14.433</v>
      </c>
      <c r="P598" s="44">
        <v>17.27</v>
      </c>
      <c r="Q598" s="44">
        <v>15.763999999999999</v>
      </c>
      <c r="R598" s="44"/>
      <c r="S598" s="74">
        <v>5.7800000000000004E-3</v>
      </c>
      <c r="T598" s="43"/>
      <c r="U598" s="70">
        <v>0.40200000000000002</v>
      </c>
      <c r="V598"/>
      <c r="W598" s="74">
        <v>4.2399999999999998E-3</v>
      </c>
    </row>
    <row r="599" spans="1:23" ht="14.25">
      <c r="A599" s="115" t="s">
        <v>239</v>
      </c>
      <c r="B599" s="56" t="s">
        <v>224</v>
      </c>
      <c r="C599" s="123">
        <v>43169</v>
      </c>
      <c r="D599" s="181">
        <v>0.38541666666666669</v>
      </c>
      <c r="E599" s="125">
        <v>4</v>
      </c>
      <c r="F599" s="126">
        <v>100</v>
      </c>
      <c r="G599" s="125">
        <v>7.7</v>
      </c>
      <c r="H599" s="125">
        <v>11.4</v>
      </c>
      <c r="J599" s="44">
        <v>7.492</v>
      </c>
      <c r="K599" s="44">
        <v>2.1840000000000002</v>
      </c>
      <c r="L599" s="44">
        <v>3.3570000000000002</v>
      </c>
      <c r="M599" s="44">
        <v>69.638000000000005</v>
      </c>
      <c r="N599" s="44"/>
      <c r="O599" s="44">
        <v>13.445</v>
      </c>
      <c r="P599" s="44">
        <v>18.158000000000001</v>
      </c>
      <c r="Q599" s="44">
        <v>13.787000000000001</v>
      </c>
      <c r="R599" s="44"/>
      <c r="S599" s="74">
        <v>2.3099999999999999E-2</v>
      </c>
      <c r="T599" s="43"/>
      <c r="U599" s="114">
        <v>3.629</v>
      </c>
      <c r="V599"/>
      <c r="W599" s="74">
        <v>9.5999999999999992E-3</v>
      </c>
    </row>
    <row r="600" spans="1:23" ht="14.25">
      <c r="A600" s="115" t="s">
        <v>239</v>
      </c>
      <c r="B600" s="56" t="s">
        <v>224</v>
      </c>
      <c r="C600" s="123">
        <v>43260</v>
      </c>
      <c r="D600" s="181">
        <v>0.39583333333333331</v>
      </c>
      <c r="E600" s="125">
        <v>16</v>
      </c>
      <c r="F600" s="126">
        <v>148</v>
      </c>
      <c r="G600" s="125">
        <v>7.7</v>
      </c>
      <c r="H600" s="125">
        <v>8</v>
      </c>
      <c r="J600" s="44">
        <v>7.9539999999999997</v>
      </c>
      <c r="K600" s="44">
        <v>1.7709999999999999</v>
      </c>
      <c r="L600" s="44">
        <v>4.4329999999999998</v>
      </c>
      <c r="M600" s="44">
        <v>70</v>
      </c>
      <c r="N600" s="44"/>
      <c r="O600" s="44">
        <v>15.115</v>
      </c>
      <c r="P600" s="44">
        <v>14.776</v>
      </c>
      <c r="Q600" s="44">
        <v>15.673</v>
      </c>
      <c r="R600" s="44"/>
      <c r="S600">
        <v>1.2999999999999999E-2</v>
      </c>
      <c r="T600" s="43"/>
      <c r="U600">
        <v>19.600000000000001</v>
      </c>
      <c r="V600"/>
      <c r="W600">
        <v>4.0000000000000001E-3</v>
      </c>
    </row>
    <row r="601" spans="1:23" ht="15">
      <c r="A601" s="190" t="s">
        <v>239</v>
      </c>
      <c r="B601" s="191" t="s">
        <v>224</v>
      </c>
      <c r="C601" s="192">
        <v>43344</v>
      </c>
      <c r="D601" s="193">
        <v>0.33333333333333331</v>
      </c>
      <c r="E601" s="194">
        <v>18</v>
      </c>
      <c r="F601" s="195">
        <v>180</v>
      </c>
      <c r="G601" s="194">
        <v>7.5</v>
      </c>
      <c r="H601" s="194">
        <v>6.6</v>
      </c>
      <c r="I601" s="196"/>
      <c r="J601" s="197">
        <v>7.3040000000000003</v>
      </c>
      <c r="K601" s="197">
        <v>2.0910000000000002</v>
      </c>
      <c r="L601" s="197">
        <v>4.0519999999999996</v>
      </c>
      <c r="M601" s="197">
        <v>81.95</v>
      </c>
      <c r="N601"/>
      <c r="O601" s="197">
        <v>11.182</v>
      </c>
      <c r="P601" s="197">
        <v>13.781000000000001</v>
      </c>
      <c r="Q601" s="197">
        <v>14.656000000000001</v>
      </c>
      <c r="R601"/>
      <c r="S601" s="196">
        <v>2.8000000000000001E-2</v>
      </c>
      <c r="T601"/>
      <c r="U601" s="196">
        <v>3.79</v>
      </c>
      <c r="V601"/>
      <c r="W601" s="196" t="s">
        <v>38</v>
      </c>
    </row>
    <row r="602" spans="1:23" ht="15">
      <c r="A602" s="190" t="s">
        <v>239</v>
      </c>
      <c r="B602" s="191" t="s">
        <v>224</v>
      </c>
      <c r="C602" s="192">
        <v>43436</v>
      </c>
      <c r="D602" s="193">
        <v>0.35416666666666669</v>
      </c>
      <c r="E602" s="194">
        <v>5</v>
      </c>
      <c r="F602" s="195">
        <v>112</v>
      </c>
      <c r="G602" s="194">
        <v>7.4</v>
      </c>
      <c r="H602" s="194">
        <v>9.4</v>
      </c>
      <c r="I602" s="196"/>
      <c r="J602" s="197">
        <v>5.694</v>
      </c>
      <c r="K602" s="197">
        <v>2.048</v>
      </c>
      <c r="L602" s="197">
        <v>1.895</v>
      </c>
      <c r="M602" s="197">
        <v>58.753</v>
      </c>
      <c r="N602" s="197"/>
      <c r="O602" s="197">
        <v>7.585</v>
      </c>
      <c r="P602" s="197">
        <v>13.433</v>
      </c>
      <c r="Q602" s="197">
        <v>9.8970000000000002</v>
      </c>
      <c r="R602" s="197"/>
      <c r="S602" s="197">
        <v>4.1000000000000002E-2</v>
      </c>
      <c r="T602" s="196"/>
      <c r="U602" s="194">
        <v>10.3</v>
      </c>
      <c r="V602" s="196"/>
      <c r="W602" s="196" t="s">
        <v>38</v>
      </c>
    </row>
    <row r="603" spans="1:23">
      <c r="A603" s="115" t="s">
        <v>240</v>
      </c>
      <c r="B603" s="56" t="s">
        <v>186</v>
      </c>
      <c r="C603" s="123">
        <v>42161</v>
      </c>
      <c r="D603" s="124">
        <v>0.30208333333333337</v>
      </c>
      <c r="E603" s="125">
        <v>18</v>
      </c>
      <c r="F603" s="126">
        <v>160</v>
      </c>
      <c r="G603" s="125">
        <v>7.6</v>
      </c>
      <c r="H603" s="125">
        <v>6.2</v>
      </c>
      <c r="J603" s="99">
        <v>8.641</v>
      </c>
      <c r="K603" s="99">
        <v>1.867</v>
      </c>
      <c r="L603" s="99">
        <v>6.4290000000000003</v>
      </c>
      <c r="M603" s="99">
        <v>103.151</v>
      </c>
      <c r="N603" s="100"/>
      <c r="O603" s="99">
        <v>10.807</v>
      </c>
      <c r="P603" s="99">
        <v>11.379</v>
      </c>
      <c r="Q603" s="99">
        <v>15.05</v>
      </c>
      <c r="R603" s="100"/>
      <c r="S603" s="99">
        <v>8.0000000000000002E-3</v>
      </c>
      <c r="T603" s="100"/>
      <c r="U603" s="99">
        <v>14.2</v>
      </c>
      <c r="V603" s="100"/>
      <c r="W603" s="99">
        <v>3.7999999999999999E-2</v>
      </c>
    </row>
    <row r="604" spans="1:23">
      <c r="A604" s="115" t="s">
        <v>240</v>
      </c>
      <c r="B604" s="56" t="s">
        <v>186</v>
      </c>
      <c r="C604" s="123">
        <v>42259</v>
      </c>
      <c r="D604" s="124">
        <v>0.34375</v>
      </c>
      <c r="E604" s="125">
        <v>16</v>
      </c>
      <c r="F604" s="126">
        <v>148</v>
      </c>
      <c r="G604" s="125">
        <v>8</v>
      </c>
      <c r="H604" s="125">
        <v>6.6</v>
      </c>
      <c r="J604" s="168">
        <v>6.8981476400000004</v>
      </c>
      <c r="K604" s="168">
        <v>2.93164048</v>
      </c>
      <c r="L604" s="168">
        <v>5.3856670400000004</v>
      </c>
      <c r="M604" s="168">
        <v>66.430437479999995</v>
      </c>
      <c r="N604" s="167"/>
      <c r="O604" s="168">
        <v>12.386276069999999</v>
      </c>
      <c r="P604" s="168">
        <v>12.10632584</v>
      </c>
      <c r="Q604" s="168">
        <v>16.057336159999998</v>
      </c>
      <c r="R604" s="167"/>
      <c r="S604" s="168">
        <v>3.1553999999999999E-2</v>
      </c>
      <c r="T604" s="167"/>
      <c r="U604" s="168">
        <v>0.84305974483392798</v>
      </c>
      <c r="V604" s="167"/>
      <c r="W604" s="168">
        <v>4.7138399999999997E-2</v>
      </c>
    </row>
    <row r="605" spans="1:23">
      <c r="A605" s="115" t="s">
        <v>240</v>
      </c>
      <c r="B605" s="56" t="s">
        <v>186</v>
      </c>
      <c r="C605" s="123">
        <v>42344</v>
      </c>
      <c r="D605" s="169">
        <v>0.61805555555555558</v>
      </c>
      <c r="E605" s="125">
        <v>3.5</v>
      </c>
      <c r="F605" s="126">
        <v>62</v>
      </c>
      <c r="G605" s="125">
        <v>8.3000000000000007</v>
      </c>
      <c r="H605" s="125">
        <v>12.2</v>
      </c>
      <c r="J605" s="168">
        <v>8.7753659000000006</v>
      </c>
      <c r="K605" s="168">
        <v>1.9244048</v>
      </c>
      <c r="L605" s="168">
        <v>1.45640696</v>
      </c>
      <c r="M605" s="168">
        <v>57.700186119999998</v>
      </c>
      <c r="N605" s="170"/>
      <c r="O605" s="168">
        <v>14.98280744</v>
      </c>
      <c r="P605" s="168">
        <v>13.226160139999999</v>
      </c>
      <c r="Q605" s="168">
        <v>14.71617344</v>
      </c>
      <c r="R605" s="170"/>
      <c r="S605" s="168">
        <v>3.0200000000000001E-2</v>
      </c>
      <c r="T605" s="170"/>
      <c r="U605" s="168">
        <v>0</v>
      </c>
      <c r="V605" s="170"/>
      <c r="W605" s="167" t="s">
        <v>61</v>
      </c>
    </row>
    <row r="606" spans="1:23">
      <c r="A606" s="115" t="s">
        <v>240</v>
      </c>
      <c r="B606" s="56" t="s">
        <v>186</v>
      </c>
      <c r="C606" s="123">
        <v>42434</v>
      </c>
      <c r="D606" s="169">
        <v>0.625</v>
      </c>
      <c r="E606" s="125">
        <v>7</v>
      </c>
      <c r="F606" s="126">
        <v>116</v>
      </c>
      <c r="G606" s="125">
        <v>8.5</v>
      </c>
      <c r="H606" s="125">
        <v>12</v>
      </c>
      <c r="J606" s="168">
        <v>7.7318157699999999</v>
      </c>
      <c r="K606" s="168">
        <v>1.4788203499999999</v>
      </c>
      <c r="L606" s="168">
        <v>4.7457186499999997</v>
      </c>
      <c r="M606" s="168">
        <v>61.537148700000003</v>
      </c>
      <c r="N606" s="170"/>
      <c r="O606" s="168">
        <v>13.696039880000001</v>
      </c>
      <c r="P606" s="168">
        <v>22.2284969</v>
      </c>
      <c r="Q606" s="168">
        <v>17.61037696</v>
      </c>
      <c r="R606" s="170"/>
      <c r="S606" s="168">
        <v>1.2451E-2</v>
      </c>
      <c r="T606" s="167"/>
      <c r="U606" s="168">
        <v>2.2593764121102402</v>
      </c>
      <c r="V606" s="167"/>
      <c r="W606" s="168">
        <v>8.3375000000000098E-3</v>
      </c>
    </row>
    <row r="607" spans="1:23">
      <c r="A607" s="115" t="s">
        <v>240</v>
      </c>
      <c r="B607" s="56" t="s">
        <v>186</v>
      </c>
      <c r="C607" s="123">
        <v>42525</v>
      </c>
      <c r="D607" s="124">
        <v>0.47916666666666663</v>
      </c>
      <c r="E607" s="125">
        <v>19</v>
      </c>
      <c r="F607" s="126">
        <v>140</v>
      </c>
      <c r="G607" s="125">
        <v>8</v>
      </c>
      <c r="H607" s="125">
        <v>5.6</v>
      </c>
      <c r="J607" s="168">
        <v>6.5590999999999999</v>
      </c>
      <c r="K607" s="168">
        <v>0.68120000000000003</v>
      </c>
      <c r="L607" s="168">
        <v>2.6698</v>
      </c>
      <c r="M607" s="168">
        <v>93.106999999999999</v>
      </c>
      <c r="N607" s="170"/>
      <c r="O607" s="168">
        <v>10.5496</v>
      </c>
      <c r="P607" s="168">
        <v>11.1534</v>
      </c>
      <c r="Q607" s="168">
        <v>13.3102</v>
      </c>
      <c r="R607" s="170"/>
      <c r="S607" s="168">
        <v>3.2766999999999998E-2</v>
      </c>
      <c r="T607" s="170"/>
      <c r="U607" s="168">
        <v>2.6427560169891402</v>
      </c>
      <c r="V607" s="170"/>
      <c r="W607" s="168" t="s">
        <v>61</v>
      </c>
    </row>
    <row r="608" spans="1:23" s="196" customFormat="1" ht="15">
      <c r="A608" s="115" t="s">
        <v>240</v>
      </c>
      <c r="B608" s="56" t="s">
        <v>186</v>
      </c>
      <c r="C608" s="123">
        <v>42616</v>
      </c>
      <c r="D608" s="124">
        <v>0.53472222222222221</v>
      </c>
      <c r="E608" s="125">
        <v>18</v>
      </c>
      <c r="F608" s="126">
        <v>156</v>
      </c>
      <c r="G608" s="125">
        <v>8.4</v>
      </c>
      <c r="H608" s="125">
        <v>7.6</v>
      </c>
      <c r="I608" s="116"/>
      <c r="J608" s="168">
        <v>5.3632999999999997</v>
      </c>
      <c r="K608" s="168">
        <v>1.5088999999999999</v>
      </c>
      <c r="L608" s="168">
        <v>2.1450999999999998</v>
      </c>
      <c r="M608" s="168">
        <v>95.337699999999998</v>
      </c>
      <c r="N608" s="170"/>
      <c r="O608" s="168">
        <v>9.8596000000000004</v>
      </c>
      <c r="P608" s="168">
        <v>8.7325999999999997</v>
      </c>
      <c r="Q608" s="168">
        <v>14.654500000000001</v>
      </c>
      <c r="R608" s="170"/>
      <c r="S608" s="168">
        <v>1.49605E-2</v>
      </c>
      <c r="T608" s="170"/>
      <c r="U608" s="176">
        <v>1.4111006585136401</v>
      </c>
      <c r="V608" s="170"/>
      <c r="W608" s="168" t="s">
        <v>61</v>
      </c>
    </row>
    <row r="609" spans="1:23" s="196" customFormat="1" ht="15">
      <c r="A609" s="115" t="s">
        <v>240</v>
      </c>
      <c r="B609" s="56" t="s">
        <v>186</v>
      </c>
      <c r="C609" s="123">
        <v>42708</v>
      </c>
      <c r="D609" s="124">
        <v>0.4375</v>
      </c>
      <c r="E609" s="125">
        <v>5</v>
      </c>
      <c r="F609" s="126">
        <v>142</v>
      </c>
      <c r="G609" s="125">
        <v>7.1</v>
      </c>
      <c r="H609" s="125">
        <v>10</v>
      </c>
      <c r="I609" s="116"/>
      <c r="J609" s="102">
        <v>4.7032999999999996</v>
      </c>
      <c r="K609" s="102">
        <v>2.2543000000000002</v>
      </c>
      <c r="L609" s="102">
        <v>1.8516999999999999</v>
      </c>
      <c r="M609" s="102">
        <v>87.879099999999994</v>
      </c>
      <c r="N609" s="102"/>
      <c r="O609" s="102">
        <v>13.543200000000001</v>
      </c>
      <c r="P609" s="102">
        <v>15.438499999999999</v>
      </c>
      <c r="Q609" s="102">
        <v>19.781099999999999</v>
      </c>
      <c r="R609" s="102"/>
      <c r="S609" s="102">
        <v>4.6059999999999999E-3</v>
      </c>
      <c r="T609" s="102"/>
      <c r="U609" s="102">
        <v>0.79096715508889404</v>
      </c>
      <c r="V609" s="103"/>
      <c r="W609" s="102">
        <v>1.36E-4</v>
      </c>
    </row>
    <row r="610" spans="1:23" s="196" customFormat="1" ht="15">
      <c r="A610" s="115" t="s">
        <v>240</v>
      </c>
      <c r="B610" s="56" t="s">
        <v>224</v>
      </c>
      <c r="C610" s="123">
        <v>42798</v>
      </c>
      <c r="D610" s="181">
        <v>0.55902777777777779</v>
      </c>
      <c r="E610" s="125">
        <v>2</v>
      </c>
      <c r="F610" s="126">
        <v>124</v>
      </c>
      <c r="G610" s="125">
        <v>8.4</v>
      </c>
      <c r="H610" s="125">
        <v>13.6</v>
      </c>
      <c r="I610" s="116"/>
      <c r="J610" s="44">
        <v>11.607699999999999</v>
      </c>
      <c r="K610" s="44">
        <v>1.5586</v>
      </c>
      <c r="L610" s="44">
        <v>8.4829000000000008</v>
      </c>
      <c r="M610" s="44">
        <v>80.090900000000005</v>
      </c>
      <c r="N610" s="44"/>
      <c r="O610" s="44">
        <v>22.835899999999999</v>
      </c>
      <c r="P610" s="44">
        <v>19.070900000000002</v>
      </c>
      <c r="Q610" s="44">
        <v>20.413</v>
      </c>
      <c r="R610" s="44"/>
      <c r="S610" s="44">
        <v>1.6E-2</v>
      </c>
      <c r="T610"/>
      <c r="U610" s="43">
        <v>2.2000000000000002</v>
      </c>
      <c r="V610"/>
      <c r="W610">
        <v>1.4E-3</v>
      </c>
    </row>
    <row r="611" spans="1:23" s="196" customFormat="1" ht="15">
      <c r="A611" s="115" t="s">
        <v>240</v>
      </c>
      <c r="B611" s="56" t="s">
        <v>224</v>
      </c>
      <c r="C611" s="123">
        <v>42889</v>
      </c>
      <c r="D611" s="181">
        <v>0.3125</v>
      </c>
      <c r="E611" s="125">
        <v>13</v>
      </c>
      <c r="F611" s="126">
        <v>132</v>
      </c>
      <c r="G611" s="125">
        <v>8.1999999999999993</v>
      </c>
      <c r="H611" s="125">
        <v>8.1999999999999993</v>
      </c>
      <c r="I611" s="116"/>
      <c r="J611" s="44">
        <v>8.8510000000000009</v>
      </c>
      <c r="K611" s="44">
        <v>1.6779999999999999</v>
      </c>
      <c r="L611" s="44">
        <v>5.52</v>
      </c>
      <c r="M611" s="44">
        <v>85.688000000000002</v>
      </c>
      <c r="N611" s="44"/>
      <c r="O611" s="44">
        <v>17.317</v>
      </c>
      <c r="P611" s="44">
        <v>22.861999999999998</v>
      </c>
      <c r="Q611" s="44">
        <v>12.756</v>
      </c>
      <c r="R611" s="44"/>
      <c r="S611" s="74">
        <v>2.0615000000000001E-2</v>
      </c>
      <c r="T611" s="43"/>
      <c r="U611" s="114">
        <v>14.454000000000001</v>
      </c>
      <c r="V611"/>
      <c r="W611" s="74">
        <v>7.6000000000000004E-4</v>
      </c>
    </row>
    <row r="612" spans="1:23" s="196" customFormat="1" ht="15">
      <c r="A612" s="115" t="s">
        <v>240</v>
      </c>
      <c r="B612" s="56" t="s">
        <v>224</v>
      </c>
      <c r="C612" s="123">
        <v>42980</v>
      </c>
      <c r="D612" s="181">
        <v>0.36458333333333331</v>
      </c>
      <c r="E612" s="125">
        <v>12</v>
      </c>
      <c r="F612" s="126">
        <v>156</v>
      </c>
      <c r="G612" s="125">
        <v>8.1</v>
      </c>
      <c r="H612" s="125">
        <v>8.8000000000000007</v>
      </c>
      <c r="I612" s="116"/>
      <c r="J612" s="44">
        <v>6.9539999999999997</v>
      </c>
      <c r="K612" s="44">
        <v>1.835</v>
      </c>
      <c r="L612" s="44">
        <v>7.476</v>
      </c>
      <c r="M612" s="44">
        <v>86.14</v>
      </c>
      <c r="N612" s="44"/>
      <c r="O612" s="44">
        <v>15.2</v>
      </c>
      <c r="P612" s="44">
        <v>22.553000000000001</v>
      </c>
      <c r="Q612" s="44">
        <v>21.26</v>
      </c>
      <c r="R612" s="44"/>
      <c r="S612" s="74">
        <v>1.4069999999999999E-2</v>
      </c>
      <c r="T612" s="43"/>
      <c r="U612" s="114">
        <v>6.3280000000000003</v>
      </c>
      <c r="V612"/>
      <c r="W612">
        <v>2E-3</v>
      </c>
    </row>
    <row r="613" spans="1:23" s="196" customFormat="1" ht="15">
      <c r="A613" s="115" t="s">
        <v>240</v>
      </c>
      <c r="B613" s="56" t="s">
        <v>224</v>
      </c>
      <c r="C613" s="123">
        <v>43072</v>
      </c>
      <c r="D613" s="181">
        <v>0.49166666666666664</v>
      </c>
      <c r="E613" s="125">
        <v>3</v>
      </c>
      <c r="F613" s="126">
        <v>148</v>
      </c>
      <c r="G613" s="125">
        <v>8.1999999999999993</v>
      </c>
      <c r="H613" s="125">
        <v>12.6</v>
      </c>
      <c r="I613" s="116"/>
      <c r="J613" s="44">
        <v>6.7080000000000002</v>
      </c>
      <c r="K613" s="44">
        <v>1.57</v>
      </c>
      <c r="L613" s="44">
        <v>9.0410000000000004</v>
      </c>
      <c r="M613" s="44">
        <v>40.646000000000001</v>
      </c>
      <c r="N613" s="44"/>
      <c r="O613" s="44">
        <v>14.343</v>
      </c>
      <c r="P613" s="44">
        <v>23.497</v>
      </c>
      <c r="Q613" s="44">
        <v>17.059000000000001</v>
      </c>
      <c r="R613" s="44"/>
      <c r="S613" s="74">
        <v>7.2379999999999996E-3</v>
      </c>
      <c r="T613" s="43"/>
      <c r="U613" s="70">
        <v>24.248000000000001</v>
      </c>
      <c r="V613"/>
      <c r="W613" s="74">
        <v>3.7299999999999998E-3</v>
      </c>
    </row>
    <row r="614" spans="1:23" s="196" customFormat="1" ht="15">
      <c r="A614" s="115" t="s">
        <v>240</v>
      </c>
      <c r="B614" s="56" t="s">
        <v>224</v>
      </c>
      <c r="C614" s="123">
        <v>43169</v>
      </c>
      <c r="D614" s="181">
        <v>0.42222222222222222</v>
      </c>
      <c r="E614" s="125">
        <v>3</v>
      </c>
      <c r="F614" s="126">
        <v>120</v>
      </c>
      <c r="G614" s="125">
        <v>8.5</v>
      </c>
      <c r="H614" s="125">
        <v>14.2</v>
      </c>
      <c r="I614" s="116"/>
      <c r="J614" s="44">
        <v>7.2670000000000003</v>
      </c>
      <c r="K614" s="44">
        <v>2.1040000000000001</v>
      </c>
      <c r="L614" s="44">
        <v>6.5309999999999997</v>
      </c>
      <c r="M614" s="44">
        <v>74.319000000000003</v>
      </c>
      <c r="N614" s="44"/>
      <c r="O614" s="44">
        <v>13.358000000000001</v>
      </c>
      <c r="P614" s="44">
        <v>26.096</v>
      </c>
      <c r="Q614" s="44">
        <v>15.756</v>
      </c>
      <c r="R614" s="44"/>
      <c r="S614" s="74">
        <v>1.6E-2</v>
      </c>
      <c r="T614" s="43"/>
      <c r="U614" s="114">
        <v>0.76400000000000001</v>
      </c>
      <c r="V614"/>
      <c r="W614" s="74">
        <v>2.7000000000000001E-3</v>
      </c>
    </row>
    <row r="615" spans="1:23" s="196" customFormat="1" ht="15">
      <c r="A615" s="115" t="s">
        <v>240</v>
      </c>
      <c r="B615" s="56" t="s">
        <v>224</v>
      </c>
      <c r="C615" s="123">
        <v>43260</v>
      </c>
      <c r="D615" s="181">
        <v>0.42708333333333331</v>
      </c>
      <c r="E615" s="125">
        <v>16</v>
      </c>
      <c r="F615" s="126">
        <v>172</v>
      </c>
      <c r="G615" s="125">
        <v>7.8</v>
      </c>
      <c r="H615" s="125">
        <v>8.1999999999999993</v>
      </c>
      <c r="I615" s="116"/>
      <c r="J615" s="44">
        <v>6.4050000000000002</v>
      </c>
      <c r="K615" s="44">
        <v>1.4510000000000001</v>
      </c>
      <c r="L615" s="44">
        <v>6.6529999999999996</v>
      </c>
      <c r="M615" s="44">
        <v>72.369</v>
      </c>
      <c r="N615" s="44"/>
      <c r="O615" s="44">
        <v>13.483000000000001</v>
      </c>
      <c r="P615" s="44">
        <v>18.68</v>
      </c>
      <c r="Q615" s="44">
        <v>16.489000000000001</v>
      </c>
      <c r="R615" s="44"/>
      <c r="S615">
        <v>1.4999999999999999E-2</v>
      </c>
      <c r="T615" s="43"/>
      <c r="U615">
        <v>7.9</v>
      </c>
      <c r="V615"/>
      <c r="W615">
        <v>1E-3</v>
      </c>
    </row>
    <row r="616" spans="1:23" s="196" customFormat="1" ht="15">
      <c r="A616" s="190" t="s">
        <v>240</v>
      </c>
      <c r="B616" s="191" t="s">
        <v>224</v>
      </c>
      <c r="C616" s="192">
        <v>43344</v>
      </c>
      <c r="D616" s="193">
        <v>0.3611111111111111</v>
      </c>
      <c r="E616" s="194">
        <v>18</v>
      </c>
      <c r="F616" s="195">
        <v>180</v>
      </c>
      <c r="G616" s="194">
        <v>7.8</v>
      </c>
      <c r="H616" s="194">
        <v>6.8</v>
      </c>
      <c r="J616" s="197">
        <v>6.4960000000000004</v>
      </c>
      <c r="K616" s="197">
        <v>2.2290000000000001</v>
      </c>
      <c r="L616" s="197">
        <v>7.1710000000000003</v>
      </c>
      <c r="M616" s="197">
        <v>80.114000000000004</v>
      </c>
      <c r="N616"/>
      <c r="O616" s="197">
        <v>10.557</v>
      </c>
      <c r="P616" s="197">
        <v>18.507999999999999</v>
      </c>
      <c r="Q616" s="197">
        <v>15.129</v>
      </c>
      <c r="R616"/>
      <c r="S616" s="196">
        <v>3.9E-2</v>
      </c>
      <c r="T616"/>
      <c r="U616" s="196">
        <v>1.73</v>
      </c>
      <c r="V616"/>
      <c r="W616" s="196" t="s">
        <v>38</v>
      </c>
    </row>
    <row r="617" spans="1:23" s="196" customFormat="1" ht="15">
      <c r="A617" s="190" t="s">
        <v>240</v>
      </c>
      <c r="B617" s="191" t="s">
        <v>224</v>
      </c>
      <c r="C617" s="192">
        <v>43436</v>
      </c>
      <c r="D617" s="193">
        <v>0.3888888888888889</v>
      </c>
      <c r="E617" s="194">
        <v>5</v>
      </c>
      <c r="F617" s="195">
        <v>104</v>
      </c>
      <c r="G617" s="194">
        <v>7.4</v>
      </c>
      <c r="H617" s="194">
        <v>9.9</v>
      </c>
      <c r="J617" s="197">
        <v>6.2949999999999999</v>
      </c>
      <c r="K617" s="197">
        <v>2.67</v>
      </c>
      <c r="L617" s="197">
        <v>4.0890000000000004</v>
      </c>
      <c r="M617" s="197">
        <v>55.689</v>
      </c>
      <c r="N617" s="197"/>
      <c r="O617" s="197">
        <v>7.9350000000000005</v>
      </c>
      <c r="P617" s="197">
        <v>16.686</v>
      </c>
      <c r="Q617" s="197">
        <v>10.539</v>
      </c>
      <c r="R617" s="197"/>
      <c r="S617" s="197">
        <v>7.2999999999999995E-2</v>
      </c>
      <c r="U617" s="194">
        <v>9.3000000000000007</v>
      </c>
      <c r="W617" s="196">
        <v>2.7E-2</v>
      </c>
    </row>
    <row r="618" spans="1:23" s="196" customFormat="1" ht="15">
      <c r="A618" s="115"/>
      <c r="B618" s="56"/>
      <c r="C618" s="123"/>
      <c r="D618" s="124"/>
      <c r="E618" s="125"/>
      <c r="F618" s="126"/>
      <c r="G618" s="125"/>
      <c r="H618" s="125"/>
      <c r="I618" s="116"/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8"/>
      <c r="U618" s="125"/>
      <c r="V618" s="128"/>
      <c r="W618" s="128"/>
    </row>
    <row r="619" spans="1:23" s="196" customFormat="1" ht="15">
      <c r="A619" s="115"/>
      <c r="B619" s="56"/>
      <c r="C619" s="123"/>
      <c r="D619" s="124"/>
      <c r="E619" s="125"/>
      <c r="F619" s="126"/>
      <c r="G619" s="125"/>
      <c r="H619" s="125"/>
      <c r="I619" s="116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8"/>
      <c r="U619" s="125"/>
      <c r="V619" s="128"/>
      <c r="W619" s="128"/>
    </row>
    <row r="620" spans="1:23" s="196" customFormat="1" ht="15">
      <c r="A620" s="115"/>
      <c r="B620" s="56"/>
      <c r="C620" s="123"/>
      <c r="D620" s="124"/>
      <c r="E620" s="125"/>
      <c r="F620" s="126"/>
      <c r="G620" s="125"/>
      <c r="H620" s="125"/>
      <c r="I620" s="116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8"/>
      <c r="U620" s="125"/>
      <c r="V620" s="128"/>
      <c r="W620" s="128"/>
    </row>
    <row r="621" spans="1:23" s="196" customFormat="1" ht="15">
      <c r="A621" s="115"/>
      <c r="B621" s="56"/>
      <c r="C621" s="123"/>
      <c r="D621" s="124"/>
      <c r="E621" s="125"/>
      <c r="F621" s="126"/>
      <c r="G621" s="125"/>
      <c r="H621" s="125"/>
      <c r="I621" s="116"/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8"/>
      <c r="U621" s="125"/>
      <c r="V621" s="128"/>
      <c r="W621" s="128"/>
    </row>
    <row r="622" spans="1:23" s="196" customFormat="1" ht="15">
      <c r="A622" s="115"/>
      <c r="B622" s="56"/>
      <c r="C622" s="123"/>
      <c r="D622" s="124"/>
      <c r="E622" s="125"/>
      <c r="F622" s="126"/>
      <c r="G622" s="125"/>
      <c r="H622" s="125"/>
      <c r="I622" s="116"/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8"/>
      <c r="U622" s="125"/>
      <c r="V622" s="128"/>
      <c r="W622" s="128"/>
    </row>
    <row r="623" spans="1:23" s="196" customFormat="1" ht="15">
      <c r="A623" s="115"/>
      <c r="B623" s="56"/>
      <c r="C623" s="123"/>
      <c r="D623" s="124"/>
      <c r="E623" s="125"/>
      <c r="F623" s="126"/>
      <c r="G623" s="125"/>
      <c r="H623" s="125"/>
      <c r="I623" s="116"/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8"/>
      <c r="U623" s="125"/>
      <c r="V623" s="128"/>
      <c r="W623" s="128"/>
    </row>
    <row r="624" spans="1:23" s="196" customFormat="1" ht="15">
      <c r="A624" s="115"/>
      <c r="B624" s="56"/>
      <c r="C624" s="123"/>
      <c r="D624" s="124"/>
      <c r="E624" s="125"/>
      <c r="F624" s="126"/>
      <c r="G624" s="125"/>
      <c r="H624" s="125"/>
      <c r="I624" s="116"/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8"/>
      <c r="U624" s="125"/>
      <c r="V624" s="128"/>
      <c r="W624" s="128"/>
    </row>
    <row r="625" spans="1:24" s="196" customFormat="1" ht="15">
      <c r="A625" s="115"/>
      <c r="B625" s="56"/>
      <c r="C625" s="123"/>
      <c r="D625" s="124"/>
      <c r="E625" s="125"/>
      <c r="F625" s="126"/>
      <c r="G625" s="125"/>
      <c r="H625" s="125"/>
      <c r="I625" s="116"/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8"/>
      <c r="U625" s="125"/>
      <c r="V625" s="128"/>
      <c r="W625" s="128"/>
    </row>
    <row r="626" spans="1:24" s="196" customFormat="1" ht="15">
      <c r="A626" s="115"/>
      <c r="B626" s="56"/>
      <c r="C626" s="123"/>
      <c r="D626" s="124"/>
      <c r="E626" s="125"/>
      <c r="F626" s="126"/>
      <c r="G626" s="125"/>
      <c r="H626" s="125"/>
      <c r="I626" s="116"/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8"/>
      <c r="U626" s="125"/>
      <c r="V626" s="128"/>
      <c r="W626" s="128"/>
    </row>
    <row r="627" spans="1:24" s="196" customFormat="1" ht="15">
      <c r="A627" s="115"/>
      <c r="B627" s="56"/>
      <c r="C627" s="123"/>
      <c r="D627" s="124"/>
      <c r="E627" s="125"/>
      <c r="F627" s="126"/>
      <c r="G627" s="125"/>
      <c r="H627" s="125"/>
      <c r="I627" s="116"/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8"/>
      <c r="U627" s="125"/>
      <c r="V627" s="128"/>
      <c r="W627" s="128"/>
    </row>
    <row r="628" spans="1:24" s="196" customFormat="1" ht="15">
      <c r="A628" s="115"/>
      <c r="B628" s="56"/>
      <c r="C628" s="123"/>
      <c r="D628" s="124"/>
      <c r="E628" s="125"/>
      <c r="F628" s="126"/>
      <c r="G628" s="125"/>
      <c r="H628" s="125"/>
      <c r="I628" s="116"/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8"/>
      <c r="U628" s="125"/>
      <c r="V628" s="128"/>
      <c r="W628" s="128"/>
    </row>
    <row r="629" spans="1:24" s="196" customFormat="1" ht="15">
      <c r="A629" s="115"/>
      <c r="B629" s="56"/>
      <c r="C629" s="123"/>
      <c r="D629" s="124"/>
      <c r="E629" s="125"/>
      <c r="F629" s="126"/>
      <c r="G629" s="125"/>
      <c r="H629" s="125"/>
      <c r="I629" s="116"/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8"/>
      <c r="U629" s="125"/>
      <c r="V629" s="128"/>
      <c r="W629" s="128"/>
    </row>
    <row r="630" spans="1:24" s="196" customFormat="1" ht="15">
      <c r="A630" s="115"/>
      <c r="B630" s="56"/>
      <c r="C630" s="123"/>
      <c r="D630" s="124"/>
      <c r="E630" s="125"/>
      <c r="F630" s="126"/>
      <c r="G630" s="125"/>
      <c r="H630" s="125"/>
      <c r="I630" s="116"/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8"/>
      <c r="U630" s="125"/>
      <c r="V630" s="128"/>
      <c r="W630" s="128"/>
    </row>
    <row r="631" spans="1:24" s="196" customFormat="1" ht="15">
      <c r="A631" s="115"/>
      <c r="B631" s="56"/>
      <c r="C631" s="123"/>
      <c r="D631" s="124"/>
      <c r="E631" s="125"/>
      <c r="F631" s="126"/>
      <c r="G631" s="125"/>
      <c r="H631" s="125"/>
      <c r="I631" s="116"/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8"/>
      <c r="U631" s="125"/>
      <c r="V631" s="128"/>
      <c r="W631" s="128"/>
    </row>
    <row r="632" spans="1:24" s="196" customFormat="1" ht="15">
      <c r="A632" s="115"/>
      <c r="B632" s="56"/>
      <c r="C632" s="123"/>
      <c r="D632" s="124"/>
      <c r="E632" s="125"/>
      <c r="F632" s="126"/>
      <c r="G632" s="125"/>
      <c r="H632" s="125"/>
      <c r="I632" s="116"/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8"/>
      <c r="U632" s="125"/>
      <c r="V632" s="128"/>
      <c r="W632" s="128"/>
      <c r="X632"/>
    </row>
    <row r="633" spans="1:24" s="196" customFormat="1" ht="15">
      <c r="A633" s="115"/>
      <c r="B633" s="56"/>
      <c r="C633" s="123"/>
      <c r="D633" s="124"/>
      <c r="E633" s="125"/>
      <c r="F633" s="126"/>
      <c r="G633" s="125"/>
      <c r="H633" s="125"/>
      <c r="I633" s="116"/>
      <c r="J633" s="129"/>
      <c r="K633" s="129"/>
      <c r="L633" s="129"/>
      <c r="M633" s="129"/>
      <c r="N633" s="127"/>
      <c r="O633" s="129"/>
      <c r="P633" s="129"/>
      <c r="Q633" s="129"/>
      <c r="R633" s="127"/>
      <c r="S633" s="127"/>
      <c r="T633" s="128"/>
      <c r="U633" s="125"/>
      <c r="V633" s="128"/>
      <c r="W633" s="127"/>
      <c r="X633"/>
    </row>
    <row r="634" spans="1:24" s="196" customFormat="1" ht="15">
      <c r="A634" s="115"/>
      <c r="B634" s="56"/>
      <c r="C634" s="123"/>
      <c r="D634" s="124"/>
      <c r="E634" s="125"/>
      <c r="F634" s="126"/>
      <c r="G634" s="125"/>
      <c r="H634" s="125"/>
      <c r="I634" s="116"/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8"/>
      <c r="U634" s="125"/>
      <c r="V634" s="128"/>
      <c r="W634" s="128"/>
    </row>
    <row r="635" spans="1:24" s="196" customFormat="1" ht="15">
      <c r="A635" s="115"/>
      <c r="B635" s="56"/>
      <c r="C635" s="123"/>
      <c r="D635" s="124"/>
      <c r="E635" s="125"/>
      <c r="F635" s="126"/>
      <c r="G635" s="115"/>
      <c r="H635" s="125"/>
      <c r="I635" s="116"/>
      <c r="J635" s="129"/>
      <c r="K635" s="129"/>
      <c r="L635" s="129"/>
      <c r="M635" s="129"/>
      <c r="N635" s="127"/>
      <c r="O635" s="129"/>
      <c r="P635" s="129"/>
      <c r="Q635" s="129"/>
      <c r="R635" s="127"/>
      <c r="S635" s="127"/>
      <c r="T635" s="128"/>
      <c r="U635" s="125"/>
      <c r="V635" s="128"/>
      <c r="W635" s="127"/>
    </row>
    <row r="636" spans="1:24">
      <c r="J636" s="145"/>
      <c r="K636" s="145"/>
      <c r="L636" s="145"/>
      <c r="M636" s="145"/>
      <c r="N636" s="152"/>
      <c r="O636" s="145"/>
      <c r="P636" s="145"/>
      <c r="Q636" s="145"/>
      <c r="R636" s="152"/>
      <c r="S636" s="153"/>
      <c r="T636" s="152"/>
      <c r="U636" s="154"/>
      <c r="V636" s="152"/>
      <c r="W636" s="152"/>
    </row>
    <row r="640" spans="1:24">
      <c r="J640" s="160"/>
      <c r="K640" s="160"/>
      <c r="L640" s="160"/>
      <c r="M640" s="160"/>
      <c r="N640" s="160"/>
      <c r="O640" s="160"/>
      <c r="P640" s="160"/>
      <c r="Q640" s="160"/>
      <c r="R640" s="153"/>
      <c r="S640" s="153"/>
      <c r="T640" s="153"/>
      <c r="U640" s="154"/>
      <c r="V640" s="153"/>
      <c r="W640" s="153"/>
    </row>
    <row r="649" spans="4:23">
      <c r="J649" s="168"/>
      <c r="K649" s="168"/>
      <c r="L649" s="168"/>
      <c r="M649" s="168"/>
      <c r="N649" s="170"/>
      <c r="O649" s="168"/>
      <c r="P649" s="168"/>
      <c r="Q649" s="168"/>
      <c r="R649" s="170"/>
      <c r="S649" s="168"/>
      <c r="T649" s="170"/>
      <c r="U649" s="176"/>
      <c r="V649" s="170"/>
      <c r="W649" s="168"/>
    </row>
    <row r="650" spans="4:23">
      <c r="D650" s="181"/>
    </row>
    <row r="651" spans="4:23" ht="14.25">
      <c r="D651" s="181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/>
      <c r="U651" s="43"/>
      <c r="V651"/>
      <c r="W651"/>
    </row>
    <row r="652" spans="4:23" ht="14.25">
      <c r="D652" s="181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/>
      <c r="U652" s="43"/>
      <c r="V652"/>
      <c r="W652"/>
    </row>
    <row r="653" spans="4:23" ht="14.25">
      <c r="D653" s="181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/>
      <c r="U653" s="43"/>
      <c r="V653"/>
      <c r="W653"/>
    </row>
    <row r="654" spans="4:23" ht="14.25">
      <c r="D654" s="181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/>
      <c r="U654" s="43"/>
      <c r="V654"/>
      <c r="W654"/>
    </row>
    <row r="655" spans="4:23" ht="14.25">
      <c r="D655" s="181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/>
      <c r="U655" s="43"/>
      <c r="V655"/>
      <c r="W655"/>
    </row>
    <row r="656" spans="4:23" ht="14.25">
      <c r="D656" s="181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/>
      <c r="U656" s="43"/>
      <c r="V656"/>
      <c r="W656"/>
    </row>
    <row r="657" spans="4:23" ht="14.25">
      <c r="D657" s="181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/>
      <c r="U657" s="43"/>
      <c r="V657"/>
      <c r="W657"/>
    </row>
    <row r="658" spans="4:23" ht="14.25">
      <c r="D658" s="181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/>
      <c r="U658" s="43"/>
      <c r="V658"/>
      <c r="W658"/>
    </row>
    <row r="659" spans="4:23">
      <c r="D659" s="181"/>
    </row>
  </sheetData>
  <sortState ref="A6:W635">
    <sortCondition ref="A6:A635"/>
    <sortCondition ref="C6:C635"/>
  </sortState>
  <mergeCells count="2">
    <mergeCell ref="C1:H1"/>
    <mergeCell ref="J1:U1"/>
  </mergeCells>
  <pageMargins left="0.75000000000000011" right="0.75000000000000011" top="1.2957000000000001" bottom="1.2957000000000001" header="1" footer="1"/>
  <pageSetup fitToWidth="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 Fantazir</dc:creator>
  <cp:lastModifiedBy>David Staebler</cp:lastModifiedBy>
  <cp:revision>65</cp:revision>
  <cp:lastPrinted>2008-02-07T14:29:52Z</cp:lastPrinted>
  <dcterms:created xsi:type="dcterms:W3CDTF">2005-03-26T23:12:26Z</dcterms:created>
  <dcterms:modified xsi:type="dcterms:W3CDTF">2019-07-11T00:50:41Z</dcterms:modified>
</cp:coreProperties>
</file>